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C:\Users\13347\Desktop\"/>
    </mc:Choice>
  </mc:AlternateContent>
  <xr:revisionPtr revIDLastSave="0" documentId="13_ncr:1_{BCE458C9-141C-4210-A2D3-71AB4BE1DA9E}" xr6:coauthVersionLast="36" xr6:coauthVersionMax="36" xr10:uidLastSave="{00000000-0000-0000-0000-000000000000}"/>
  <bookViews>
    <workbookView xWindow="0" yWindow="0" windowWidth="20490" windowHeight="6915" xr2:uid="{AD555254-FD9A-490A-B612-D71E43B48686}"/>
  </bookViews>
  <sheets>
    <sheet name="Ver1.0（自動計算版）" sheetId="1" r:id="rId1"/>
  </sheets>
  <definedNames>
    <definedName name="_xlnm.Print_Area" localSheetId="0">'Ver1.0（自動計算版）'!$A$1:$H$48</definedName>
    <definedName name="_xlnm.Print_Titles" localSheetId="0">'Ver1.0（自動計算版）'!$1:$2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1" l="1"/>
  <c r="E46" i="1"/>
  <c r="E48" i="1" s="1"/>
</calcChain>
</file>

<file path=xl/sharedStrings.xml><?xml version="1.0" encoding="utf-8"?>
<sst xmlns="http://schemas.openxmlformats.org/spreadsheetml/2006/main" count="96" uniqueCount="94">
  <si>
    <t>〇</t>
  </si>
  <si>
    <t>区分</t>
    <rPh sb="0" eb="2">
      <t>クブン</t>
    </rPh>
    <phoneticPr fontId="3"/>
  </si>
  <si>
    <t>アクション</t>
    <phoneticPr fontId="3"/>
  </si>
  <si>
    <t>説明</t>
    <rPh sb="0" eb="2">
      <t>セツメイ</t>
    </rPh>
    <phoneticPr fontId="3"/>
  </si>
  <si>
    <t>CO2削減効果
（ｋｇ/年）</t>
    <rPh sb="3" eb="5">
      <t>サクゲン</t>
    </rPh>
    <rPh sb="5" eb="7">
      <t>コウカ</t>
    </rPh>
    <rPh sb="12" eb="13">
      <t>ネン</t>
    </rPh>
    <phoneticPr fontId="3"/>
  </si>
  <si>
    <t>節約額
（円/年）</t>
    <rPh sb="0" eb="2">
      <t>セツヤク</t>
    </rPh>
    <rPh sb="2" eb="3">
      <t>ガク</t>
    </rPh>
    <rPh sb="5" eb="6">
      <t>エン</t>
    </rPh>
    <rPh sb="7" eb="8">
      <t>ネン</t>
    </rPh>
    <phoneticPr fontId="3"/>
  </si>
  <si>
    <t>A.実施</t>
    <rPh sb="2" eb="4">
      <t>ジッシ</t>
    </rPh>
    <phoneticPr fontId="3"/>
  </si>
  <si>
    <t>消費・日常生活</t>
    <rPh sb="0" eb="2">
      <t>ショウヒ</t>
    </rPh>
    <rPh sb="3" eb="5">
      <t>ニチジョウ</t>
    </rPh>
    <rPh sb="5" eb="7">
      <t>セイカツ</t>
    </rPh>
    <phoneticPr fontId="3"/>
  </si>
  <si>
    <t>間隔をあけずに入浴する</t>
    <phoneticPr fontId="3"/>
  </si>
  <si>
    <t>2時間の放置により4.5℃低下した湯（200L）を追い焚きする場合（1回/日）</t>
    <phoneticPr fontId="3"/>
  </si>
  <si>
    <t>電気ポットはこまめにプラグを抜く。</t>
    <phoneticPr fontId="3"/>
  </si>
  <si>
    <t>満タンの水2.2Lを入れ沸騰させ、1.2Lを使用後、6時間保温状態にした場合と、プラグを抜いて保温しないで再沸騰させて使用した場合の比較</t>
    <phoneticPr fontId="3"/>
  </si>
  <si>
    <t>石油ファンヒーターは必要な時だけつける</t>
    <phoneticPr fontId="3"/>
  </si>
  <si>
    <t>1日1時間運転を短縮した場合（設定温度：20℃）</t>
    <phoneticPr fontId="1"/>
  </si>
  <si>
    <t>ガスファンヒーターは必要な時だけつける</t>
    <rPh sb="10" eb="12">
      <t>ヒツヨウ</t>
    </rPh>
    <rPh sb="13" eb="14">
      <t>トキ</t>
    </rPh>
    <phoneticPr fontId="3"/>
  </si>
  <si>
    <t>1日1時間運転を短縮した場合（設定温度：20℃）</t>
    <phoneticPr fontId="3"/>
  </si>
  <si>
    <t>温水洗浄便座の設定温度は適切に</t>
    <rPh sb="0" eb="2">
      <t>オンスイ</t>
    </rPh>
    <rPh sb="2" eb="4">
      <t>センジョウ</t>
    </rPh>
    <rPh sb="4" eb="6">
      <t>ベンザ</t>
    </rPh>
    <phoneticPr fontId="3"/>
  </si>
  <si>
    <t>設定温度を「強」から「中」にした場合（周囲温度22℃）</t>
    <phoneticPr fontId="3"/>
  </si>
  <si>
    <t>ごみの削減（分別収集・3R）</t>
    <rPh sb="3" eb="5">
      <t>サクゲン</t>
    </rPh>
    <rPh sb="6" eb="8">
      <t>ブンベツ</t>
    </rPh>
    <rPh sb="8" eb="10">
      <t>シュウシュウ</t>
    </rPh>
    <phoneticPr fontId="3"/>
  </si>
  <si>
    <t>マイボトル、マイバッグの利用、分別などにより容器包装プラスチック等のごみを削減する</t>
    <phoneticPr fontId="3"/>
  </si>
  <si>
    <t>シャワーは不必要に流したままにしない。</t>
    <phoneticPr fontId="3"/>
  </si>
  <si>
    <t>45℃の湯を流す時間を1分間短縮した場合</t>
    <phoneticPr fontId="3"/>
  </si>
  <si>
    <t>石油ファンヒーターの設定温度を20℃に</t>
    <rPh sb="10" eb="12">
      <t>セッテイ</t>
    </rPh>
    <rPh sb="12" eb="14">
      <t>オンド</t>
    </rPh>
    <phoneticPr fontId="3"/>
  </si>
  <si>
    <t>外気温度6℃の時、暖房の設定温度を21℃から20℃にした場合（使用時間：9時間／日）</t>
    <phoneticPr fontId="1"/>
  </si>
  <si>
    <t>ウォームビズ（家庭）</t>
    <rPh sb="7" eb="9">
      <t>カテイ</t>
    </rPh>
    <phoneticPr fontId="3"/>
  </si>
  <si>
    <t>冬期の暖かい服装等により暖房の設定を適切な室温にする</t>
    <phoneticPr fontId="3"/>
  </si>
  <si>
    <t>クールビズ（家庭）</t>
    <rPh sb="6" eb="8">
      <t>カテイ</t>
    </rPh>
    <phoneticPr fontId="3"/>
  </si>
  <si>
    <t>夏期の軽装等により冷房の設定を適切な室温にする</t>
    <phoneticPr fontId="3"/>
  </si>
  <si>
    <t>冷蔵庫は壁から離して設置</t>
    <rPh sb="0" eb="3">
      <t>レイゾウコ</t>
    </rPh>
    <rPh sb="4" eb="5">
      <t>カベ</t>
    </rPh>
    <rPh sb="7" eb="8">
      <t>ハナ</t>
    </rPh>
    <rPh sb="10" eb="12">
      <t>セッチ</t>
    </rPh>
    <phoneticPr fontId="3"/>
  </si>
  <si>
    <t>上と両側が壁に接している場合と片側が壁に接している場合の比較</t>
    <phoneticPr fontId="3"/>
  </si>
  <si>
    <t>冷蔵庫にものを詰め込みすぎない</t>
    <rPh sb="0" eb="3">
      <t>レイゾウコ</t>
    </rPh>
    <phoneticPr fontId="3"/>
  </si>
  <si>
    <t>詰め込んだ場合と、半分にした場合の比較</t>
    <phoneticPr fontId="1"/>
  </si>
  <si>
    <t>洗濯乾燥はまとめて回数を減らす</t>
    <rPh sb="0" eb="2">
      <t>センタク</t>
    </rPh>
    <rPh sb="2" eb="4">
      <t>カンソウ</t>
    </rPh>
    <phoneticPr fontId="3"/>
  </si>
  <si>
    <t>定格容量(5kg)の8割を入れて2日に1回使用した場合と、4割ずつに分けて毎日使用した場合の比較</t>
    <phoneticPr fontId="3"/>
  </si>
  <si>
    <t>食器を洗うときは給湯器の設定温度を低温に</t>
    <rPh sb="8" eb="11">
      <t>キュウトウキ</t>
    </rPh>
    <rPh sb="12" eb="14">
      <t>セッテイ</t>
    </rPh>
    <rPh sb="14" eb="16">
      <t>オンド</t>
    </rPh>
    <rPh sb="17" eb="19">
      <t>テイオン</t>
    </rPh>
    <phoneticPr fontId="3"/>
  </si>
  <si>
    <t>65Lの水道水（水温20℃）を使い、給湯器の設定温度を40℃から38℃に下げ、2回/日手洗いした場合（使用期間:冷房期間を除く253日）</t>
    <phoneticPr fontId="3"/>
  </si>
  <si>
    <t>バイオマスプラスチック製品の購入</t>
    <rPh sb="11" eb="13">
      <t>セイヒン</t>
    </rPh>
    <rPh sb="14" eb="16">
      <t>コウニュウ</t>
    </rPh>
    <phoneticPr fontId="3"/>
  </si>
  <si>
    <t>従来のプラスチックに代わり、環境に配慮したバイオマスプラスチックを使った製品を購入する</t>
    <rPh sb="0" eb="2">
      <t>ジュウライ</t>
    </rPh>
    <rPh sb="10" eb="11">
      <t>カ</t>
    </rPh>
    <rPh sb="14" eb="16">
      <t>カンキョウ</t>
    </rPh>
    <rPh sb="17" eb="19">
      <t>ハイリョ</t>
    </rPh>
    <rPh sb="33" eb="34">
      <t>ツカ</t>
    </rPh>
    <rPh sb="36" eb="38">
      <t>セイヒン</t>
    </rPh>
    <rPh sb="39" eb="41">
      <t>コウニュウ</t>
    </rPh>
    <phoneticPr fontId="3"/>
  </si>
  <si>
    <t>ー</t>
    <phoneticPr fontId="3"/>
  </si>
  <si>
    <t>使わないときは温水便座のフタを閉める</t>
    <phoneticPr fontId="3"/>
  </si>
  <si>
    <t>フタを閉めた場合と、開けっぱなしの場合の比較（貯湯式）</t>
    <phoneticPr fontId="3"/>
  </si>
  <si>
    <t>エアコンのフィルターを月に1回か2回清掃</t>
    <phoneticPr fontId="3"/>
  </si>
  <si>
    <t>フィルターが目詰りしているエアコン（2.2kW）とフィルターを清掃した場合の比較</t>
    <phoneticPr fontId="3"/>
  </si>
  <si>
    <t>使わないときはデスクトップPCの電源を切る</t>
    <phoneticPr fontId="3"/>
  </si>
  <si>
    <t>使用時間を1日1時間減らした場合</t>
    <rPh sb="0" eb="2">
      <t>シヨウ</t>
    </rPh>
    <rPh sb="2" eb="4">
      <t>ジカン</t>
    </rPh>
    <rPh sb="6" eb="7">
      <t>ニチ</t>
    </rPh>
    <rPh sb="8" eb="10">
      <t>ジカン</t>
    </rPh>
    <rPh sb="10" eb="11">
      <t>ヘ</t>
    </rPh>
    <rPh sb="14" eb="16">
      <t>バアイ</t>
    </rPh>
    <phoneticPr fontId="3"/>
  </si>
  <si>
    <t>テレビを見ないときは消す
（視聴時間を短くする）</t>
    <rPh sb="14" eb="16">
      <t>シチョウ</t>
    </rPh>
    <rPh sb="16" eb="18">
      <t>ジカン</t>
    </rPh>
    <rPh sb="19" eb="20">
      <t>ミジカ</t>
    </rPh>
    <phoneticPr fontId="3"/>
  </si>
  <si>
    <t>液晶テレビ（32V型）を見る時間を1日1時間減らした場合</t>
    <phoneticPr fontId="3"/>
  </si>
  <si>
    <t>テレビ画面の輝度を調整する</t>
    <rPh sb="6" eb="8">
      <t>キド</t>
    </rPh>
    <rPh sb="9" eb="11">
      <t>チョウセイ</t>
    </rPh>
    <phoneticPr fontId="3"/>
  </si>
  <si>
    <t>液晶テレビ（32V型）の画面の輝度を最適（最大→中間）にした場合</t>
    <phoneticPr fontId="3"/>
  </si>
  <si>
    <t>野菜の下ごしらえに電子レンジを活用</t>
    <phoneticPr fontId="3"/>
  </si>
  <si>
    <t>●果菜(ブロッコリー、カボチャ)の場合　【ガスコンロから電子レンジに変えた場合】</t>
    <phoneticPr fontId="3"/>
  </si>
  <si>
    <t>●葉菜（ほうれん草、キャベツ）の場合【ガスコンロから電子レンジに変えた場合】</t>
    <phoneticPr fontId="3"/>
  </si>
  <si>
    <t>●根菜(ジャガイモ、里芋)の場合　【ガスコンロから電子レンジに変えた場合】</t>
    <phoneticPr fontId="3"/>
  </si>
  <si>
    <t>暖房便座の温度は低めに</t>
    <phoneticPr fontId="3"/>
  </si>
  <si>
    <t>便座の設定温度を一段階下げた（中→弱）場合（貯湯式）（冷房期間はオフ）</t>
    <phoneticPr fontId="3"/>
  </si>
  <si>
    <t>食品ロス削減</t>
    <rPh sb="0" eb="2">
      <t>ショクヒン</t>
    </rPh>
    <rPh sb="4" eb="6">
      <t>サクゲン</t>
    </rPh>
    <phoneticPr fontId="3"/>
  </si>
  <si>
    <t>移動</t>
    <phoneticPr fontId="3"/>
  </si>
  <si>
    <t>エコドライブの実施</t>
    <rPh sb="7" eb="9">
      <t>ジッシ</t>
    </rPh>
    <phoneticPr fontId="3"/>
  </si>
  <si>
    <t>ふんわりアクセル、加減速の少ない運転などのエコドライブを実施する</t>
    <rPh sb="9" eb="12">
      <t>カゲンソク</t>
    </rPh>
    <rPh sb="13" eb="14">
      <t>スク</t>
    </rPh>
    <rPh sb="16" eb="18">
      <t>ウンテン</t>
    </rPh>
    <rPh sb="28" eb="30">
      <t>ジッシ</t>
    </rPh>
    <phoneticPr fontId="3"/>
  </si>
  <si>
    <t>近距離通勤（5km未満）は自転車・徒歩通勤に</t>
    <rPh sb="0" eb="3">
      <t>キンキョリ</t>
    </rPh>
    <rPh sb="3" eb="5">
      <t>ツウキン</t>
    </rPh>
    <rPh sb="9" eb="11">
      <t>ミマン</t>
    </rPh>
    <rPh sb="13" eb="16">
      <t>ジテンシャ</t>
    </rPh>
    <rPh sb="17" eb="19">
      <t>トホ</t>
    </rPh>
    <rPh sb="19" eb="21">
      <t>ツウキン</t>
    </rPh>
    <phoneticPr fontId="3"/>
  </si>
  <si>
    <t>近距離通勤の場合、通勤手段を自動車から自転車・徒歩通勤に見直す</t>
    <rPh sb="0" eb="3">
      <t>キンキョリ</t>
    </rPh>
    <rPh sb="3" eb="5">
      <t>ツウキン</t>
    </rPh>
    <rPh sb="6" eb="8">
      <t>バアイ</t>
    </rPh>
    <rPh sb="9" eb="11">
      <t>ツウキン</t>
    </rPh>
    <rPh sb="11" eb="13">
      <t>シュダン</t>
    </rPh>
    <rPh sb="14" eb="17">
      <t>ジドウシャ</t>
    </rPh>
    <rPh sb="19" eb="22">
      <t>ジテンシャ</t>
    </rPh>
    <rPh sb="23" eb="25">
      <t>トホ</t>
    </rPh>
    <rPh sb="25" eb="27">
      <t>ツウキン</t>
    </rPh>
    <rPh sb="28" eb="30">
      <t>ミナオ</t>
    </rPh>
    <phoneticPr fontId="3"/>
  </si>
  <si>
    <t>5ｋm以上の通勤も月1回は公共交通機関に</t>
    <rPh sb="3" eb="5">
      <t>イジョウ</t>
    </rPh>
    <rPh sb="6" eb="8">
      <t>ツウキン</t>
    </rPh>
    <rPh sb="9" eb="10">
      <t>ツキ</t>
    </rPh>
    <rPh sb="11" eb="12">
      <t>カイ</t>
    </rPh>
    <rPh sb="13" eb="15">
      <t>コウキョウ</t>
    </rPh>
    <rPh sb="15" eb="17">
      <t>コウツウ</t>
    </rPh>
    <rPh sb="17" eb="19">
      <t>キカン</t>
    </rPh>
    <phoneticPr fontId="3"/>
  </si>
  <si>
    <t>通勤手段を自動車から公共交通機関に見直す</t>
    <rPh sb="0" eb="2">
      <t>ツウキン</t>
    </rPh>
    <rPh sb="2" eb="4">
      <t>シュダン</t>
    </rPh>
    <rPh sb="5" eb="8">
      <t>ジドウシャ</t>
    </rPh>
    <rPh sb="10" eb="12">
      <t>コウキョウ</t>
    </rPh>
    <rPh sb="12" eb="14">
      <t>コウツウ</t>
    </rPh>
    <rPh sb="14" eb="16">
      <t>キカン</t>
    </rPh>
    <rPh sb="17" eb="19">
      <t>ミナオ</t>
    </rPh>
    <phoneticPr fontId="3"/>
  </si>
  <si>
    <t>住宅・設備</t>
    <rPh sb="0" eb="2">
      <t>ジュウタク</t>
    </rPh>
    <rPh sb="3" eb="5">
      <t>セツビ</t>
    </rPh>
    <phoneticPr fontId="3"/>
  </si>
  <si>
    <t>家庭エコ診断の実施</t>
    <rPh sb="0" eb="2">
      <t>カテイ</t>
    </rPh>
    <rPh sb="4" eb="6">
      <t>シンダン</t>
    </rPh>
    <rPh sb="7" eb="9">
      <t>ジッシ</t>
    </rPh>
    <phoneticPr fontId="3"/>
  </si>
  <si>
    <t>家庭のエコの専門家からアドバイスをもらい省エネに取り組む。恵庭市では市内のイベント等で「省エネ診断会」を実施しています。</t>
    <rPh sb="0" eb="2">
      <t>カテイ</t>
    </rPh>
    <rPh sb="6" eb="9">
      <t>センモンカ</t>
    </rPh>
    <rPh sb="20" eb="21">
      <t>ショウ</t>
    </rPh>
    <rPh sb="24" eb="25">
      <t>ト</t>
    </rPh>
    <rPh sb="26" eb="27">
      <t>ク</t>
    </rPh>
    <rPh sb="29" eb="32">
      <t>エニワシ</t>
    </rPh>
    <rPh sb="34" eb="36">
      <t>シナイ</t>
    </rPh>
    <rPh sb="41" eb="42">
      <t>トウ</t>
    </rPh>
    <rPh sb="44" eb="45">
      <t>ショウ</t>
    </rPh>
    <rPh sb="47" eb="49">
      <t>シンダン</t>
    </rPh>
    <rPh sb="49" eb="50">
      <t>カイ</t>
    </rPh>
    <rPh sb="52" eb="54">
      <t>ジッシ</t>
    </rPh>
    <phoneticPr fontId="3"/>
  </si>
  <si>
    <t>LED等高効率照明の導入</t>
    <rPh sb="3" eb="4">
      <t>ナド</t>
    </rPh>
    <rPh sb="4" eb="7">
      <t>コウコウリツ</t>
    </rPh>
    <rPh sb="7" eb="9">
      <t>ショウメイ</t>
    </rPh>
    <rPh sb="10" eb="12">
      <t>ドウニュウ</t>
    </rPh>
    <phoneticPr fontId="3"/>
  </si>
  <si>
    <t>おうちの電球をＬＥＤなどの高効率照明に切り替える</t>
    <rPh sb="4" eb="6">
      <t>デンキュウ</t>
    </rPh>
    <rPh sb="13" eb="16">
      <t>コウコウリツ</t>
    </rPh>
    <rPh sb="16" eb="18">
      <t>ショウメイ</t>
    </rPh>
    <rPh sb="19" eb="20">
      <t>キ</t>
    </rPh>
    <rPh sb="21" eb="22">
      <t>カ</t>
    </rPh>
    <phoneticPr fontId="3"/>
  </si>
  <si>
    <t>電力排出係数の改善</t>
    <rPh sb="0" eb="2">
      <t>デンリョク</t>
    </rPh>
    <rPh sb="2" eb="4">
      <t>ハイシュツ</t>
    </rPh>
    <rPh sb="4" eb="6">
      <t>ケイスウ</t>
    </rPh>
    <rPh sb="7" eb="9">
      <t>カイゼン</t>
    </rPh>
    <phoneticPr fontId="3"/>
  </si>
  <si>
    <t>再エネ電力に切り替える</t>
    <rPh sb="0" eb="1">
      <t>サイ</t>
    </rPh>
    <rPh sb="3" eb="5">
      <t>デンリョク</t>
    </rPh>
    <rPh sb="6" eb="7">
      <t>キ</t>
    </rPh>
    <rPh sb="8" eb="9">
      <t>カ</t>
    </rPh>
    <phoneticPr fontId="3"/>
  </si>
  <si>
    <t>節水設備の導入（ガス使用量削減）</t>
    <rPh sb="0" eb="2">
      <t>セッスイ</t>
    </rPh>
    <rPh sb="2" eb="4">
      <t>セツビ</t>
    </rPh>
    <rPh sb="5" eb="7">
      <t>ドウニュウ</t>
    </rPh>
    <rPh sb="10" eb="13">
      <t>シヨウリョウ</t>
    </rPh>
    <rPh sb="13" eb="15">
      <t>サクゲン</t>
    </rPh>
    <phoneticPr fontId="3"/>
  </si>
  <si>
    <t>節水シャワーヘッド、節水型のトイレへの交換、蛇口への節水アダプタの設置、節水効果の高いドラム式洗濯機の導入等を行う</t>
    <rPh sb="0" eb="2">
      <t>セッスイ</t>
    </rPh>
    <rPh sb="10" eb="12">
      <t>セッスイ</t>
    </rPh>
    <rPh sb="12" eb="13">
      <t>ガタ</t>
    </rPh>
    <rPh sb="19" eb="21">
      <t>コウカン</t>
    </rPh>
    <rPh sb="22" eb="24">
      <t>ジャグチ</t>
    </rPh>
    <rPh sb="26" eb="28">
      <t>セッスイ</t>
    </rPh>
    <rPh sb="33" eb="35">
      <t>セッチ</t>
    </rPh>
    <rPh sb="36" eb="38">
      <t>セッスイ</t>
    </rPh>
    <rPh sb="38" eb="40">
      <t>コウカ</t>
    </rPh>
    <rPh sb="41" eb="42">
      <t>タカ</t>
    </rPh>
    <rPh sb="46" eb="47">
      <t>シキ</t>
    </rPh>
    <rPh sb="47" eb="50">
      <t>センタクキ</t>
    </rPh>
    <rPh sb="51" eb="53">
      <t>ドウニュウ</t>
    </rPh>
    <rPh sb="53" eb="54">
      <t>トウ</t>
    </rPh>
    <rPh sb="55" eb="56">
      <t>オコナ</t>
    </rPh>
    <phoneticPr fontId="3"/>
  </si>
  <si>
    <t>冷蔵庫の買い替え</t>
    <rPh sb="0" eb="3">
      <t>レイゾウコ</t>
    </rPh>
    <rPh sb="4" eb="5">
      <t>カ</t>
    </rPh>
    <rPh sb="6" eb="7">
      <t>カ</t>
    </rPh>
    <phoneticPr fontId="3"/>
  </si>
  <si>
    <t>省エネ性能の高い冷蔵庫に買い替える</t>
    <rPh sb="0" eb="1">
      <t>ショウ</t>
    </rPh>
    <phoneticPr fontId="3"/>
  </si>
  <si>
    <t>エアコンの買い替え</t>
    <rPh sb="5" eb="6">
      <t>カ</t>
    </rPh>
    <rPh sb="7" eb="8">
      <t>カ</t>
    </rPh>
    <phoneticPr fontId="3"/>
  </si>
  <si>
    <t xml:space="preserve">省エネ性能の高いエアコンに買い替える </t>
    <phoneticPr fontId="3"/>
  </si>
  <si>
    <t>高効率給湯器の導入</t>
    <rPh sb="0" eb="3">
      <t>コウコウリツ</t>
    </rPh>
    <rPh sb="3" eb="6">
      <t>キュウトウキ</t>
    </rPh>
    <rPh sb="7" eb="9">
      <t>ドウニュウ</t>
    </rPh>
    <phoneticPr fontId="3"/>
  </si>
  <si>
    <t>ヒートポンプ式給湯器を導入する</t>
    <rPh sb="7" eb="10">
      <t>キュウトウキ</t>
    </rPh>
    <rPh sb="11" eb="13">
      <t>ドウニュウ</t>
    </rPh>
    <phoneticPr fontId="3"/>
  </si>
  <si>
    <t>家庭用燃料電池を導入する</t>
    <rPh sb="8" eb="10">
      <t>ドウニュウ</t>
    </rPh>
    <phoneticPr fontId="3"/>
  </si>
  <si>
    <t>潜熱回収型給湯器を導入する</t>
    <rPh sb="9" eb="11">
      <t>ドウニュウ</t>
    </rPh>
    <phoneticPr fontId="3"/>
  </si>
  <si>
    <t>太陽光発電システムの設置</t>
    <rPh sb="0" eb="2">
      <t>タイヨウ</t>
    </rPh>
    <rPh sb="2" eb="3">
      <t>コウ</t>
    </rPh>
    <rPh sb="3" eb="5">
      <t>ハツデン</t>
    </rPh>
    <rPh sb="10" eb="12">
      <t>セッチ</t>
    </rPh>
    <phoneticPr fontId="3"/>
  </si>
  <si>
    <t>おうちに太陽光発電設備を設置する</t>
    <phoneticPr fontId="3"/>
  </si>
  <si>
    <t>スマート節電（HEMS導入）</t>
    <rPh sb="4" eb="6">
      <t>セツデン</t>
    </rPh>
    <rPh sb="11" eb="13">
      <t>ドウニュウ</t>
    </rPh>
    <phoneticPr fontId="3"/>
  </si>
  <si>
    <t>エネルギー使用量の表示・管理システム（HEMS）やIoT家電を使って節電する</t>
    <rPh sb="31" eb="32">
      <t>ツカ</t>
    </rPh>
    <phoneticPr fontId="3"/>
  </si>
  <si>
    <t>次世代自動車の購入</t>
    <rPh sb="0" eb="3">
      <t>ジセダイ</t>
    </rPh>
    <rPh sb="3" eb="6">
      <t>ジドウシャ</t>
    </rPh>
    <rPh sb="7" eb="9">
      <t>コウニュウ</t>
    </rPh>
    <phoneticPr fontId="3"/>
  </si>
  <si>
    <t>自動車購入時に、次世代自動車（FCV、EV、PHEV、HV）を選択する</t>
    <rPh sb="0" eb="3">
      <t>ジドウシャ</t>
    </rPh>
    <rPh sb="3" eb="5">
      <t>コウニュウ</t>
    </rPh>
    <rPh sb="5" eb="6">
      <t>ジ</t>
    </rPh>
    <rPh sb="8" eb="11">
      <t>ジセダイ</t>
    </rPh>
    <rPh sb="11" eb="14">
      <t>ジドウシャ</t>
    </rPh>
    <rPh sb="31" eb="33">
      <t>センタク</t>
    </rPh>
    <phoneticPr fontId="3"/>
  </si>
  <si>
    <t>省エネ住宅への引っ越し・断熱リフォーム</t>
    <rPh sb="1" eb="3">
      <t>ダンネツ</t>
    </rPh>
    <phoneticPr fontId="3"/>
  </si>
  <si>
    <t>・省エネルギー基準を満たした住宅に引っ越す
・断熱性能の高い窓ガラスやサッシへの交換等の断熱リフォームを実施する</t>
    <rPh sb="6" eb="8">
      <t>キジュン</t>
    </rPh>
    <rPh sb="9" eb="10">
      <t>ミ</t>
    </rPh>
    <rPh sb="13" eb="15">
      <t>ジュウタク</t>
    </rPh>
    <rPh sb="17" eb="18">
      <t>ヒ</t>
    </rPh>
    <rPh sb="19" eb="20">
      <t>コ</t>
    </rPh>
    <rPh sb="23" eb="25">
      <t>ダンネツ</t>
    </rPh>
    <rPh sb="24" eb="26">
      <t>セイノウ</t>
    </rPh>
    <rPh sb="27" eb="28">
      <t>タカ</t>
    </rPh>
    <rPh sb="29" eb="30">
      <t>マド</t>
    </rPh>
    <rPh sb="39" eb="41">
      <t>コウカン</t>
    </rPh>
    <rPh sb="41" eb="42">
      <t>トウ</t>
    </rPh>
    <rPh sb="43" eb="45">
      <t>ダンネツ</t>
    </rPh>
    <rPh sb="51" eb="53">
      <t>ジッシ</t>
    </rPh>
    <phoneticPr fontId="3"/>
  </si>
  <si>
    <t>ZEHに住む</t>
    <rPh sb="4" eb="5">
      <t>ス</t>
    </rPh>
    <phoneticPr fontId="3"/>
  </si>
  <si>
    <t>『高断熱』×『創エネ（太陽光発電など）』でエネルギー消費量を実質ゼロにする住宅「ZEH（ネット・ゼロ・エネルギー・ハウス）」に住む</t>
    <rPh sb="1" eb="2">
      <t>タカ</t>
    </rPh>
    <rPh sb="2" eb="4">
      <t>ダンネツ</t>
    </rPh>
    <rPh sb="7" eb="8">
      <t>ソウ</t>
    </rPh>
    <rPh sb="11" eb="14">
      <t>タイヨウコウ</t>
    </rPh>
    <rPh sb="14" eb="16">
      <t>ハツデン</t>
    </rPh>
    <rPh sb="37" eb="39">
      <t>ジュウタク</t>
    </rPh>
    <rPh sb="63" eb="64">
      <t>ス</t>
    </rPh>
    <phoneticPr fontId="3"/>
  </si>
  <si>
    <t>B.あなたの削減状況</t>
    <rPh sb="6" eb="8">
      <t>サクゲン</t>
    </rPh>
    <rPh sb="8" eb="10">
      <t>ジョウキョウ</t>
    </rPh>
    <phoneticPr fontId="3"/>
  </si>
  <si>
    <t>2030年までの目標値(1世帯あたり)</t>
    <rPh sb="4" eb="5">
      <t>ネン</t>
    </rPh>
    <rPh sb="8" eb="10">
      <t>モクヒョウ</t>
    </rPh>
    <rPh sb="10" eb="11">
      <t>チ</t>
    </rPh>
    <rPh sb="13" eb="15">
      <t>セタイ</t>
    </rPh>
    <phoneticPr fontId="3"/>
  </si>
  <si>
    <t>目標まであと</t>
    <rPh sb="0" eb="2">
      <t>モクヒョウ</t>
    </rPh>
    <phoneticPr fontId="3"/>
  </si>
  <si>
    <t>※なお、表中の「CO2削減効果」「節約額」は、作成時点（令和5年５月）で各引用元より、平均的な家庭のエネルギー消費量及び料金との比較から、削減される「想定（参考）値」です。
　エネルギー料金等の変動により、作成時の削減額とは異なる場合があります。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</si>
</sst>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
    <numFmt numFmtId="177" formatCode="0.0\ &quot;kg/年&quot;"/>
    <numFmt numFmtId="178" formatCode="#,##0_ &quot;円/年&quot;"/>
  </numFmts>
  <fonts count="15" x14ac:knownFonts="1">
    <font>
      <sz val="11"/>
      <color theme="1"/>
      <name val="游ゴシック"/>
      <family val="2"/>
      <charset val="128"/>
      <scheme val="minor"/>
    </font>
    <font>
      <sz val="11"/>
      <color theme="1"/>
      <name val="游ゴシック"/>
      <family val="2"/>
      <charset val="128"/>
      <scheme val="minor"/>
    </font>
    <font>
      <sz val="22"/>
      <color theme="1"/>
      <name val="メイリオ"/>
      <family val="3"/>
      <charset val="128"/>
    </font>
    <font>
      <sz val="6"/>
      <name val="游ゴシック"/>
      <family val="2"/>
      <charset val="128"/>
      <scheme val="minor"/>
    </font>
    <font>
      <b/>
      <sz val="16"/>
      <color theme="1"/>
      <name val="メイリオ"/>
      <family val="3"/>
      <charset val="128"/>
    </font>
    <font>
      <sz val="12"/>
      <color theme="1"/>
      <name val="メイリオ"/>
      <family val="3"/>
      <charset val="128"/>
    </font>
    <font>
      <b/>
      <sz val="20"/>
      <color theme="0"/>
      <name val="メイリオ"/>
      <family val="3"/>
      <charset val="128"/>
    </font>
    <font>
      <sz val="15"/>
      <color theme="1"/>
      <name val="メイリオ"/>
      <family val="3"/>
      <charset val="128"/>
    </font>
    <font>
      <sz val="20"/>
      <color theme="1"/>
      <name val="メイリオ"/>
      <family val="3"/>
      <charset val="128"/>
    </font>
    <font>
      <sz val="16"/>
      <color theme="1"/>
      <name val="メイリオ"/>
      <family val="3"/>
      <charset val="128"/>
    </font>
    <font>
      <sz val="8"/>
      <color theme="1"/>
      <name val="メイリオ"/>
      <family val="3"/>
      <charset val="128"/>
    </font>
    <font>
      <sz val="20"/>
      <color theme="0"/>
      <name val="メイリオ"/>
      <family val="3"/>
      <charset val="128"/>
    </font>
    <font>
      <sz val="11"/>
      <color theme="1"/>
      <name val="メイリオ"/>
      <family val="3"/>
      <charset val="128"/>
    </font>
    <font>
      <b/>
      <sz val="20"/>
      <color theme="1"/>
      <name val="メイリオ"/>
      <family val="3"/>
      <charset val="128"/>
    </font>
    <font>
      <sz val="18"/>
      <color theme="1"/>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8" tint="0.39997558519241921"/>
        <bgColor indexed="64"/>
      </patternFill>
    </fill>
  </fills>
  <borders count="3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indexed="64"/>
      </left>
      <right style="hair">
        <color auto="1"/>
      </right>
      <top style="thin">
        <color indexed="64"/>
      </top>
      <bottom style="thin">
        <color indexed="64"/>
      </bottom>
      <diagonal/>
    </border>
    <border>
      <left/>
      <right style="hair">
        <color auto="1"/>
      </right>
      <top style="thin">
        <color auto="1"/>
      </top>
      <bottom style="thin">
        <color indexed="64"/>
      </bottom>
      <diagonal/>
    </border>
    <border>
      <left style="double">
        <color auto="1"/>
      </left>
      <right style="double">
        <color auto="1"/>
      </right>
      <top style="thin">
        <color auto="1"/>
      </top>
      <bottom style="thin">
        <color indexed="64"/>
      </bottom>
      <diagonal/>
    </border>
    <border>
      <left style="thin">
        <color indexed="64"/>
      </left>
      <right/>
      <top style="thin">
        <color indexed="64"/>
      </top>
      <bottom/>
      <diagonal/>
    </border>
    <border>
      <left style="thin">
        <color indexed="64"/>
      </left>
      <right style="thin">
        <color indexed="64"/>
      </right>
      <top style="hair">
        <color auto="1"/>
      </top>
      <bottom style="hair">
        <color auto="1"/>
      </bottom>
      <diagonal/>
    </border>
    <border>
      <left/>
      <right/>
      <top style="hair">
        <color auto="1"/>
      </top>
      <bottom style="hair">
        <color auto="1"/>
      </bottom>
      <diagonal/>
    </border>
    <border>
      <left style="thin">
        <color indexed="64"/>
      </left>
      <right style="hair">
        <color auto="1"/>
      </right>
      <top style="hair">
        <color auto="1"/>
      </top>
      <bottom style="hair">
        <color auto="1"/>
      </bottom>
      <diagonal/>
    </border>
    <border>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style="thin">
        <color indexed="64"/>
      </left>
      <right/>
      <top/>
      <bottom/>
      <diagonal/>
    </border>
    <border>
      <left style="double">
        <color auto="1"/>
      </left>
      <right style="double">
        <color auto="1"/>
      </right>
      <top/>
      <bottom style="hair">
        <color auto="1"/>
      </bottom>
      <diagonal/>
    </border>
    <border>
      <left style="thin">
        <color indexed="64"/>
      </left>
      <right style="thin">
        <color indexed="64"/>
      </right>
      <top style="hair">
        <color auto="1"/>
      </top>
      <bottom/>
      <diagonal/>
    </border>
    <border>
      <left style="thin">
        <color indexed="64"/>
      </left>
      <right style="thin">
        <color indexed="64"/>
      </right>
      <top/>
      <bottom/>
      <diagonal/>
    </border>
    <border>
      <left style="thin">
        <color indexed="64"/>
      </left>
      <right style="thin">
        <color indexed="64"/>
      </right>
      <top/>
      <bottom style="hair">
        <color auto="1"/>
      </bottom>
      <diagonal/>
    </border>
    <border>
      <left style="thin">
        <color indexed="64"/>
      </left>
      <right/>
      <top/>
      <bottom style="thin">
        <color indexed="64"/>
      </bottom>
      <diagonal/>
    </border>
    <border>
      <left style="thin">
        <color indexed="64"/>
      </left>
      <right style="thin">
        <color indexed="64"/>
      </right>
      <top style="hair">
        <color auto="1"/>
      </top>
      <bottom style="thin">
        <color indexed="64"/>
      </bottom>
      <diagonal/>
    </border>
    <border>
      <left/>
      <right/>
      <top style="hair">
        <color auto="1"/>
      </top>
      <bottom style="thin">
        <color auto="1"/>
      </bottom>
      <diagonal/>
    </border>
    <border>
      <left style="thin">
        <color indexed="64"/>
      </left>
      <right style="hair">
        <color auto="1"/>
      </right>
      <top style="hair">
        <color auto="1"/>
      </top>
      <bottom style="thin">
        <color indexed="64"/>
      </bottom>
      <diagonal/>
    </border>
    <border>
      <left/>
      <right style="hair">
        <color auto="1"/>
      </right>
      <top style="hair">
        <color auto="1"/>
      </top>
      <bottom style="thin">
        <color auto="1"/>
      </bottom>
      <diagonal/>
    </border>
    <border>
      <left style="double">
        <color auto="1"/>
      </left>
      <right style="double">
        <color auto="1"/>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style="double">
        <color auto="1"/>
      </right>
      <top style="thin">
        <color indexed="64"/>
      </top>
      <bottom style="hair">
        <color auto="1"/>
      </bottom>
      <diagonal/>
    </border>
    <border>
      <left/>
      <right/>
      <top/>
      <bottom style="hair">
        <color auto="1"/>
      </bottom>
      <diagonal/>
    </border>
    <border>
      <left style="thin">
        <color indexed="64"/>
      </left>
      <right style="hair">
        <color auto="1"/>
      </right>
      <top/>
      <bottom style="hair">
        <color auto="1"/>
      </bottom>
      <diagonal/>
    </border>
    <border>
      <left/>
      <right style="hair">
        <color auto="1"/>
      </right>
      <top/>
      <bottom style="hair">
        <color auto="1"/>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38" fontId="2" fillId="0" borderId="0" xfId="1" applyFont="1">
      <alignment vertical="center"/>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38" fontId="4" fillId="2" borderId="5" xfId="1" applyFont="1" applyFill="1" applyBorder="1" applyAlignment="1">
      <alignment horizontal="center" vertical="center" wrapText="1"/>
    </xf>
    <xf numFmtId="0" fontId="4" fillId="2" borderId="6" xfId="0" applyFont="1" applyFill="1" applyBorder="1" applyAlignment="1">
      <alignment horizontal="center" vertical="center"/>
    </xf>
    <xf numFmtId="0" fontId="5" fillId="0" borderId="0" xfId="0" applyFont="1" applyAlignment="1">
      <alignment horizontal="center" vertical="center"/>
    </xf>
    <xf numFmtId="0" fontId="6" fillId="3" borderId="7" xfId="0" applyFont="1" applyFill="1" applyBorder="1" applyAlignment="1">
      <alignment horizontal="center" vertical="center" textRotation="255" wrapText="1"/>
    </xf>
    <xf numFmtId="0" fontId="7" fillId="4" borderId="8" xfId="0" applyFont="1" applyFill="1" applyBorder="1" applyAlignment="1">
      <alignment vertical="center" wrapText="1"/>
    </xf>
    <xf numFmtId="0" fontId="7" fillId="4" borderId="9" xfId="0" applyFont="1" applyFill="1" applyBorder="1" applyAlignment="1">
      <alignment vertical="center" wrapText="1"/>
    </xf>
    <xf numFmtId="176" fontId="8" fillId="4" borderId="10" xfId="0" applyNumberFormat="1" applyFont="1" applyFill="1" applyBorder="1">
      <alignment vertical="center"/>
    </xf>
    <xf numFmtId="38" fontId="8" fillId="4" borderId="11" xfId="1" applyFont="1" applyFill="1" applyBorder="1">
      <alignment vertical="center"/>
    </xf>
    <xf numFmtId="0" fontId="10" fillId="0" borderId="0" xfId="0" applyFont="1">
      <alignment vertical="center"/>
    </xf>
    <xf numFmtId="0" fontId="11" fillId="3" borderId="13" xfId="0" applyFont="1" applyFill="1" applyBorder="1" applyAlignment="1">
      <alignment horizontal="center" vertical="center" textRotation="255"/>
    </xf>
    <xf numFmtId="38" fontId="8" fillId="4" borderId="11" xfId="1" applyFont="1" applyFill="1" applyBorder="1" applyAlignment="1">
      <alignment horizontal="right" vertical="center"/>
    </xf>
    <xf numFmtId="0" fontId="7" fillId="4" borderId="15" xfId="0" applyFont="1" applyFill="1" applyBorder="1" applyAlignment="1">
      <alignment vertical="center" wrapText="1"/>
    </xf>
    <xf numFmtId="0" fontId="7" fillId="4" borderId="15" xfId="0" applyFont="1" applyFill="1" applyBorder="1" applyAlignment="1">
      <alignment vertical="center" wrapText="1"/>
    </xf>
    <xf numFmtId="0" fontId="7" fillId="4" borderId="16" xfId="0" applyFont="1" applyFill="1" applyBorder="1" applyAlignment="1">
      <alignment vertical="center" wrapText="1"/>
    </xf>
    <xf numFmtId="0" fontId="7" fillId="4" borderId="17" xfId="0" applyFont="1" applyFill="1" applyBorder="1" applyAlignment="1">
      <alignment vertical="center" wrapText="1"/>
    </xf>
    <xf numFmtId="0" fontId="11" fillId="3" borderId="18" xfId="0" applyFont="1" applyFill="1" applyBorder="1" applyAlignment="1">
      <alignment horizontal="center" vertical="center" textRotation="255"/>
    </xf>
    <xf numFmtId="0" fontId="7" fillId="4" borderId="19" xfId="0" applyFont="1" applyFill="1" applyBorder="1" applyAlignment="1">
      <alignment vertical="center" wrapText="1"/>
    </xf>
    <xf numFmtId="0" fontId="7" fillId="4" borderId="20" xfId="0" applyFont="1" applyFill="1" applyBorder="1" applyAlignment="1">
      <alignment vertical="center" wrapText="1"/>
    </xf>
    <xf numFmtId="176" fontId="8" fillId="4" borderId="21" xfId="0" applyNumberFormat="1" applyFont="1" applyFill="1" applyBorder="1">
      <alignment vertical="center"/>
    </xf>
    <xf numFmtId="38" fontId="8" fillId="4" borderId="22" xfId="1" applyFont="1" applyFill="1" applyBorder="1">
      <alignment vertical="center"/>
    </xf>
    <xf numFmtId="0" fontId="6" fillId="5" borderId="24" xfId="0" applyFont="1" applyFill="1" applyBorder="1" applyAlignment="1">
      <alignment horizontal="center" vertical="center" textRotation="255" wrapText="1"/>
    </xf>
    <xf numFmtId="0" fontId="6" fillId="5" borderId="16" xfId="0" applyFont="1" applyFill="1" applyBorder="1" applyAlignment="1">
      <alignment horizontal="center" vertical="center" textRotation="255" wrapText="1"/>
    </xf>
    <xf numFmtId="0" fontId="6" fillId="5" borderId="25" xfId="0" applyFont="1" applyFill="1" applyBorder="1" applyAlignment="1">
      <alignment horizontal="center" vertical="center" textRotation="255" wrapText="1"/>
    </xf>
    <xf numFmtId="38" fontId="8" fillId="4" borderId="22" xfId="1" applyFont="1" applyFill="1" applyBorder="1" applyAlignment="1">
      <alignment horizontal="right" vertical="center"/>
    </xf>
    <xf numFmtId="0" fontId="6" fillId="6" borderId="24" xfId="0" applyFont="1" applyFill="1" applyBorder="1" applyAlignment="1">
      <alignment horizontal="center" vertical="center" textRotation="255" wrapText="1"/>
    </xf>
    <xf numFmtId="0" fontId="11" fillId="6" borderId="16" xfId="0" applyFont="1" applyFill="1" applyBorder="1" applyAlignment="1">
      <alignment horizontal="center" vertical="center" textRotation="255" wrapText="1"/>
    </xf>
    <xf numFmtId="0" fontId="7" fillId="4" borderId="17" xfId="0" applyFont="1" applyFill="1" applyBorder="1" applyAlignment="1">
      <alignment vertical="center" wrapText="1"/>
    </xf>
    <xf numFmtId="0" fontId="7" fillId="4" borderId="27" xfId="0" applyFont="1" applyFill="1" applyBorder="1" applyAlignment="1">
      <alignment vertical="center" wrapText="1"/>
    </xf>
    <xf numFmtId="176" fontId="8" fillId="4" borderId="28" xfId="0" applyNumberFormat="1" applyFont="1" applyFill="1" applyBorder="1">
      <alignment vertical="center"/>
    </xf>
    <xf numFmtId="38" fontId="8" fillId="4" borderId="29" xfId="1" applyFont="1" applyFill="1" applyBorder="1" applyAlignment="1">
      <alignment horizontal="right" vertical="center"/>
    </xf>
    <xf numFmtId="0" fontId="7" fillId="7" borderId="8" xfId="0" applyFont="1" applyFill="1" applyBorder="1" applyAlignment="1">
      <alignment vertical="center" wrapText="1"/>
    </xf>
    <xf numFmtId="0" fontId="7" fillId="7" borderId="9" xfId="0" applyFont="1" applyFill="1" applyBorder="1" applyAlignment="1">
      <alignment vertical="center" wrapText="1"/>
    </xf>
    <xf numFmtId="176" fontId="8" fillId="7" borderId="10" xfId="0" applyNumberFormat="1" applyFont="1" applyFill="1" applyBorder="1">
      <alignment vertical="center"/>
    </xf>
    <xf numFmtId="38" fontId="8" fillId="7" borderId="11" xfId="1" applyFont="1" applyFill="1" applyBorder="1">
      <alignment vertical="center"/>
    </xf>
    <xf numFmtId="0" fontId="7" fillId="7" borderId="15" xfId="0" applyFont="1" applyFill="1" applyBorder="1" applyAlignment="1">
      <alignment vertical="center" wrapText="1"/>
    </xf>
    <xf numFmtId="0" fontId="7" fillId="7" borderId="16" xfId="0" applyFont="1" applyFill="1" applyBorder="1" applyAlignment="1">
      <alignment vertical="center" wrapText="1"/>
    </xf>
    <xf numFmtId="0" fontId="7" fillId="7" borderId="17" xfId="0" applyFont="1" applyFill="1" applyBorder="1" applyAlignment="1">
      <alignment vertical="center" wrapText="1"/>
    </xf>
    <xf numFmtId="0" fontId="7" fillId="7" borderId="17" xfId="0" applyFont="1" applyFill="1" applyBorder="1" applyAlignment="1">
      <alignment vertical="center" wrapText="1"/>
    </xf>
    <xf numFmtId="0" fontId="7" fillId="7" borderId="27" xfId="0" applyFont="1" applyFill="1" applyBorder="1" applyAlignment="1">
      <alignment vertical="center" wrapText="1"/>
    </xf>
    <xf numFmtId="176" fontId="8" fillId="7" borderId="28" xfId="0" applyNumberFormat="1" applyFont="1" applyFill="1" applyBorder="1">
      <alignment vertical="center"/>
    </xf>
    <xf numFmtId="38" fontId="8" fillId="7" borderId="29" xfId="1" applyFont="1" applyFill="1" applyBorder="1">
      <alignment vertical="center"/>
    </xf>
    <xf numFmtId="0" fontId="11" fillId="6" borderId="25" xfId="0" applyFont="1" applyFill="1" applyBorder="1" applyAlignment="1">
      <alignment horizontal="center" vertical="center" textRotation="255" wrapText="1"/>
    </xf>
    <xf numFmtId="0" fontId="7" fillId="7" borderId="19" xfId="0" applyFont="1" applyFill="1" applyBorder="1" applyAlignment="1">
      <alignment vertical="center" wrapText="1"/>
    </xf>
    <xf numFmtId="0" fontId="7" fillId="7" borderId="20" xfId="0" applyFont="1" applyFill="1" applyBorder="1" applyAlignment="1">
      <alignment vertical="center" wrapText="1"/>
    </xf>
    <xf numFmtId="176" fontId="8" fillId="7" borderId="21" xfId="0" applyNumberFormat="1" applyFont="1" applyFill="1" applyBorder="1">
      <alignment vertical="center"/>
    </xf>
    <xf numFmtId="38" fontId="8" fillId="7" borderId="22" xfId="1" applyFont="1" applyFill="1" applyBorder="1">
      <alignment vertical="center"/>
    </xf>
    <xf numFmtId="0" fontId="10" fillId="0" borderId="0" xfId="0" applyFont="1" applyAlignment="1">
      <alignment vertical="center" wrapText="1"/>
    </xf>
    <xf numFmtId="176" fontId="10" fillId="0" borderId="0" xfId="0" applyNumberFormat="1" applyFont="1">
      <alignment vertical="center"/>
    </xf>
    <xf numFmtId="38" fontId="10" fillId="0" borderId="0" xfId="1" applyFont="1">
      <alignment vertical="center"/>
    </xf>
    <xf numFmtId="0" fontId="12" fillId="0" borderId="0" xfId="0" applyFont="1">
      <alignment vertical="center"/>
    </xf>
    <xf numFmtId="0" fontId="12" fillId="0" borderId="0" xfId="0" applyFont="1" applyAlignment="1">
      <alignment vertical="center" wrapText="1"/>
    </xf>
    <xf numFmtId="0" fontId="4" fillId="0" borderId="30" xfId="0" applyFont="1" applyBorder="1" applyAlignment="1">
      <alignment vertical="center" wrapText="1"/>
    </xf>
    <xf numFmtId="177" fontId="13" fillId="0" borderId="31" xfId="0" applyNumberFormat="1" applyFont="1" applyBorder="1">
      <alignment vertical="center"/>
    </xf>
    <xf numFmtId="178" fontId="13" fillId="0" borderId="32" xfId="1" applyNumberFormat="1" applyFont="1" applyBorder="1">
      <alignment vertical="center"/>
    </xf>
    <xf numFmtId="0" fontId="4" fillId="0" borderId="33" xfId="0" applyFont="1" applyBorder="1" applyAlignment="1">
      <alignment vertical="center" wrapText="1"/>
    </xf>
    <xf numFmtId="177" fontId="13" fillId="0" borderId="16" xfId="0" applyNumberFormat="1" applyFont="1" applyBorder="1">
      <alignment vertical="center"/>
    </xf>
    <xf numFmtId="38" fontId="13" fillId="0" borderId="34" xfId="1" applyFont="1" applyBorder="1">
      <alignment vertical="center"/>
    </xf>
    <xf numFmtId="0" fontId="4" fillId="0" borderId="35" xfId="0" applyFont="1" applyBorder="1" applyAlignment="1">
      <alignment vertical="center" wrapText="1"/>
    </xf>
    <xf numFmtId="177" fontId="13" fillId="0" borderId="36" xfId="0" applyNumberFormat="1" applyFont="1" applyBorder="1">
      <alignment vertical="center"/>
    </xf>
    <xf numFmtId="176" fontId="13" fillId="0" borderId="37" xfId="0" applyNumberFormat="1" applyFont="1" applyBorder="1">
      <alignment vertical="center"/>
    </xf>
    <xf numFmtId="0" fontId="9" fillId="4" borderId="12"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5" fontId="9" fillId="4" borderId="23" xfId="0" applyNumberFormat="1" applyFont="1" applyFill="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9" fillId="4" borderId="26" xfId="0" applyFont="1" applyFill="1" applyBorder="1" applyAlignment="1" applyProtection="1">
      <alignment horizontal="center" vertical="center"/>
      <protection locked="0"/>
    </xf>
    <xf numFmtId="0" fontId="9" fillId="7" borderId="12" xfId="0" applyFont="1" applyFill="1" applyBorder="1" applyAlignment="1" applyProtection="1">
      <alignment horizontal="center" vertical="center"/>
      <protection locked="0"/>
    </xf>
    <xf numFmtId="0" fontId="9" fillId="7" borderId="23" xfId="0" applyFont="1" applyFill="1" applyBorder="1" applyAlignment="1" applyProtection="1">
      <alignment horizontal="center" vertical="center"/>
      <protection locked="0"/>
    </xf>
    <xf numFmtId="0" fontId="14" fillId="0" borderId="0" xfId="0"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33D3-F55D-4D43-BD5C-873C5F46FE79}">
  <dimension ref="B1:J55"/>
  <sheetViews>
    <sheetView showGridLines="0" tabSelected="1" zoomScale="55" zoomScaleNormal="55" zoomScaleSheetLayoutView="55" workbookViewId="0">
      <selection activeCell="D47" sqref="D47"/>
    </sheetView>
  </sheetViews>
  <sheetFormatPr defaultRowHeight="14.25" x14ac:dyDescent="0.4"/>
  <cols>
    <col min="1" max="1" width="1.25" style="18" customWidth="1"/>
    <col min="2" max="2" width="9" style="18" customWidth="1"/>
    <col min="3" max="3" width="35" style="56" customWidth="1"/>
    <col min="4" max="4" width="64.125" style="56" customWidth="1"/>
    <col min="5" max="5" width="30.125" style="57" bestFit="1" customWidth="1"/>
    <col min="6" max="6" width="31.5" style="58" bestFit="1" customWidth="1"/>
    <col min="7" max="7" width="13.375" style="18" customWidth="1"/>
    <col min="8" max="8" width="1.25" style="18" customWidth="1"/>
    <col min="9" max="9" width="8.875" style="18" customWidth="1"/>
    <col min="10" max="10" width="9" style="18" customWidth="1"/>
    <col min="11" max="16384" width="9" style="18"/>
  </cols>
  <sheetData>
    <row r="1" spans="2:10" s="1" customFormat="1" ht="6.75" customHeight="1" x14ac:dyDescent="0.4">
      <c r="D1" s="2"/>
      <c r="E1" s="3"/>
      <c r="F1" s="4"/>
      <c r="J1" s="5" t="s">
        <v>0</v>
      </c>
    </row>
    <row r="2" spans="2:10" s="12" customFormat="1" ht="46.5" customHeight="1" x14ac:dyDescent="0.4">
      <c r="B2" s="6" t="s">
        <v>1</v>
      </c>
      <c r="C2" s="7" t="s">
        <v>2</v>
      </c>
      <c r="D2" s="8" t="s">
        <v>3</v>
      </c>
      <c r="E2" s="9" t="s">
        <v>4</v>
      </c>
      <c r="F2" s="10" t="s">
        <v>5</v>
      </c>
      <c r="G2" s="11" t="s">
        <v>6</v>
      </c>
    </row>
    <row r="3" spans="2:10" ht="48" x14ac:dyDescent="0.4">
      <c r="B3" s="13" t="s">
        <v>7</v>
      </c>
      <c r="C3" s="14" t="s">
        <v>8</v>
      </c>
      <c r="D3" s="15" t="s">
        <v>9</v>
      </c>
      <c r="E3" s="16">
        <v>85.7</v>
      </c>
      <c r="F3" s="17">
        <v>6190</v>
      </c>
      <c r="G3" s="70"/>
    </row>
    <row r="4" spans="2:10" ht="72" x14ac:dyDescent="0.4">
      <c r="B4" s="19"/>
      <c r="C4" s="14" t="s">
        <v>10</v>
      </c>
      <c r="D4" s="15" t="s">
        <v>11</v>
      </c>
      <c r="E4" s="16">
        <v>52.4</v>
      </c>
      <c r="F4" s="17">
        <v>3330</v>
      </c>
      <c r="G4" s="70"/>
    </row>
    <row r="5" spans="2:10" ht="48" x14ac:dyDescent="0.4">
      <c r="B5" s="19"/>
      <c r="C5" s="14" t="s">
        <v>12</v>
      </c>
      <c r="D5" s="15" t="s">
        <v>13</v>
      </c>
      <c r="E5" s="16">
        <v>41.5</v>
      </c>
      <c r="F5" s="17">
        <v>1470</v>
      </c>
      <c r="G5" s="70"/>
    </row>
    <row r="6" spans="2:10" ht="48" x14ac:dyDescent="0.4">
      <c r="B6" s="19"/>
      <c r="C6" s="14" t="s">
        <v>14</v>
      </c>
      <c r="D6" s="15" t="s">
        <v>15</v>
      </c>
      <c r="E6" s="16">
        <v>30.3</v>
      </c>
      <c r="F6" s="17">
        <v>2150</v>
      </c>
      <c r="G6" s="70"/>
    </row>
    <row r="7" spans="2:10" ht="48" x14ac:dyDescent="0.4">
      <c r="B7" s="19"/>
      <c r="C7" s="14" t="s">
        <v>16</v>
      </c>
      <c r="D7" s="15" t="s">
        <v>17</v>
      </c>
      <c r="E7" s="16">
        <v>30.1</v>
      </c>
      <c r="F7" s="17">
        <v>1910</v>
      </c>
      <c r="G7" s="70"/>
    </row>
    <row r="8" spans="2:10" ht="48" x14ac:dyDescent="0.4">
      <c r="B8" s="19"/>
      <c r="C8" s="14" t="s">
        <v>18</v>
      </c>
      <c r="D8" s="15" t="s">
        <v>19</v>
      </c>
      <c r="E8" s="16">
        <v>28.8</v>
      </c>
      <c r="F8" s="17">
        <v>3784</v>
      </c>
      <c r="G8" s="70"/>
    </row>
    <row r="9" spans="2:10" ht="48" x14ac:dyDescent="0.4">
      <c r="B9" s="19"/>
      <c r="C9" s="14" t="s">
        <v>20</v>
      </c>
      <c r="D9" s="15" t="s">
        <v>21</v>
      </c>
      <c r="E9" s="16">
        <v>28.7</v>
      </c>
      <c r="F9" s="17">
        <v>3210</v>
      </c>
      <c r="G9" s="70"/>
    </row>
    <row r="10" spans="2:10" ht="48" x14ac:dyDescent="0.4">
      <c r="B10" s="19"/>
      <c r="C10" s="14" t="s">
        <v>22</v>
      </c>
      <c r="D10" s="15" t="s">
        <v>23</v>
      </c>
      <c r="E10" s="16">
        <v>25.4</v>
      </c>
      <c r="F10" s="17">
        <v>880</v>
      </c>
      <c r="G10" s="70"/>
    </row>
    <row r="11" spans="2:10" ht="48" x14ac:dyDescent="0.4">
      <c r="B11" s="19"/>
      <c r="C11" s="14" t="s">
        <v>24</v>
      </c>
      <c r="D11" s="15" t="s">
        <v>25</v>
      </c>
      <c r="E11" s="16">
        <v>35.299999999999997</v>
      </c>
      <c r="F11" s="17">
        <v>3338</v>
      </c>
      <c r="G11" s="71"/>
    </row>
    <row r="12" spans="2:10" ht="33" x14ac:dyDescent="0.4">
      <c r="B12" s="19"/>
      <c r="C12" s="14" t="s">
        <v>26</v>
      </c>
      <c r="D12" s="15" t="s">
        <v>27</v>
      </c>
      <c r="E12" s="16">
        <v>5.3</v>
      </c>
      <c r="F12" s="17">
        <v>566</v>
      </c>
      <c r="G12" s="70"/>
    </row>
    <row r="13" spans="2:10" ht="48" x14ac:dyDescent="0.4">
      <c r="B13" s="19"/>
      <c r="C13" s="14" t="s">
        <v>28</v>
      </c>
      <c r="D13" s="15" t="s">
        <v>29</v>
      </c>
      <c r="E13" s="16">
        <v>22</v>
      </c>
      <c r="F13" s="17">
        <v>1400</v>
      </c>
      <c r="G13" s="70"/>
    </row>
    <row r="14" spans="2:10" ht="48" x14ac:dyDescent="0.4">
      <c r="B14" s="19"/>
      <c r="C14" s="14" t="s">
        <v>30</v>
      </c>
      <c r="D14" s="15" t="s">
        <v>31</v>
      </c>
      <c r="E14" s="16">
        <v>21.4</v>
      </c>
      <c r="F14" s="17">
        <v>1360</v>
      </c>
      <c r="G14" s="70"/>
    </row>
    <row r="15" spans="2:10" ht="48" x14ac:dyDescent="0.4">
      <c r="B15" s="19"/>
      <c r="C15" s="14" t="s">
        <v>32</v>
      </c>
      <c r="D15" s="15" t="s">
        <v>33</v>
      </c>
      <c r="E15" s="16">
        <v>20.5</v>
      </c>
      <c r="F15" s="17">
        <v>1300</v>
      </c>
      <c r="G15" s="70"/>
    </row>
    <row r="16" spans="2:10" ht="72" x14ac:dyDescent="0.4">
      <c r="B16" s="19"/>
      <c r="C16" s="14" t="s">
        <v>34</v>
      </c>
      <c r="D16" s="15" t="s">
        <v>35</v>
      </c>
      <c r="E16" s="16">
        <v>19.7</v>
      </c>
      <c r="F16" s="17">
        <v>1430</v>
      </c>
      <c r="G16" s="70"/>
    </row>
    <row r="17" spans="2:7" ht="48" x14ac:dyDescent="0.4">
      <c r="B17" s="19"/>
      <c r="C17" s="14" t="s">
        <v>36</v>
      </c>
      <c r="D17" s="15" t="s">
        <v>37</v>
      </c>
      <c r="E17" s="16">
        <v>19.2</v>
      </c>
      <c r="F17" s="20" t="s">
        <v>38</v>
      </c>
      <c r="G17" s="70"/>
    </row>
    <row r="18" spans="2:7" ht="48" x14ac:dyDescent="0.4">
      <c r="B18" s="19"/>
      <c r="C18" s="14" t="s">
        <v>39</v>
      </c>
      <c r="D18" s="15" t="s">
        <v>40</v>
      </c>
      <c r="E18" s="16">
        <v>17</v>
      </c>
      <c r="F18" s="17">
        <v>1080</v>
      </c>
      <c r="G18" s="70"/>
    </row>
    <row r="19" spans="2:7" ht="48" x14ac:dyDescent="0.4">
      <c r="B19" s="19"/>
      <c r="C19" s="14" t="s">
        <v>41</v>
      </c>
      <c r="D19" s="15" t="s">
        <v>42</v>
      </c>
      <c r="E19" s="16">
        <v>15.6</v>
      </c>
      <c r="F19" s="17">
        <v>990</v>
      </c>
      <c r="G19" s="70"/>
    </row>
    <row r="20" spans="2:7" ht="48" x14ac:dyDescent="0.4">
      <c r="B20" s="19"/>
      <c r="C20" s="14" t="s">
        <v>43</v>
      </c>
      <c r="D20" s="15" t="s">
        <v>44</v>
      </c>
      <c r="E20" s="16">
        <v>15.4</v>
      </c>
      <c r="F20" s="17">
        <v>980</v>
      </c>
      <c r="G20" s="70"/>
    </row>
    <row r="21" spans="2:7" ht="48" x14ac:dyDescent="0.4">
      <c r="B21" s="19"/>
      <c r="C21" s="21" t="s">
        <v>45</v>
      </c>
      <c r="D21" s="15" t="s">
        <v>46</v>
      </c>
      <c r="E21" s="16">
        <v>8.1999999999999993</v>
      </c>
      <c r="F21" s="17">
        <v>520</v>
      </c>
      <c r="G21" s="70"/>
    </row>
    <row r="22" spans="2:7" ht="48" x14ac:dyDescent="0.4">
      <c r="B22" s="19"/>
      <c r="C22" s="21" t="s">
        <v>47</v>
      </c>
      <c r="D22" s="15" t="s">
        <v>48</v>
      </c>
      <c r="E22" s="16">
        <v>15.4</v>
      </c>
      <c r="F22" s="17">
        <v>980</v>
      </c>
      <c r="G22" s="70"/>
    </row>
    <row r="23" spans="2:7" ht="48" x14ac:dyDescent="0.4">
      <c r="B23" s="19"/>
      <c r="C23" s="22" t="s">
        <v>49</v>
      </c>
      <c r="D23" s="15" t="s">
        <v>50</v>
      </c>
      <c r="E23" s="16">
        <v>13</v>
      </c>
      <c r="F23" s="17">
        <v>1000</v>
      </c>
      <c r="G23" s="70"/>
    </row>
    <row r="24" spans="2:7" ht="48" x14ac:dyDescent="0.4">
      <c r="B24" s="19"/>
      <c r="C24" s="23"/>
      <c r="D24" s="15" t="s">
        <v>51</v>
      </c>
      <c r="E24" s="16">
        <v>12.2</v>
      </c>
      <c r="F24" s="17">
        <v>940</v>
      </c>
      <c r="G24" s="70"/>
    </row>
    <row r="25" spans="2:7" ht="48" x14ac:dyDescent="0.4">
      <c r="B25" s="19"/>
      <c r="C25" s="24"/>
      <c r="D25" s="15" t="s">
        <v>52</v>
      </c>
      <c r="E25" s="16">
        <v>10.5</v>
      </c>
      <c r="F25" s="17">
        <v>860</v>
      </c>
      <c r="G25" s="70"/>
    </row>
    <row r="26" spans="2:7" ht="48" x14ac:dyDescent="0.4">
      <c r="B26" s="19"/>
      <c r="C26" s="14" t="s">
        <v>53</v>
      </c>
      <c r="D26" s="15" t="s">
        <v>54</v>
      </c>
      <c r="E26" s="16">
        <v>12.9</v>
      </c>
      <c r="F26" s="17">
        <v>820</v>
      </c>
      <c r="G26" s="70"/>
    </row>
    <row r="27" spans="2:7" ht="33" x14ac:dyDescent="0.4">
      <c r="B27" s="25"/>
      <c r="C27" s="26" t="s">
        <v>55</v>
      </c>
      <c r="D27" s="27"/>
      <c r="E27" s="28">
        <v>5.4</v>
      </c>
      <c r="F27" s="29">
        <v>8900</v>
      </c>
      <c r="G27" s="72"/>
    </row>
    <row r="28" spans="2:7" ht="48" x14ac:dyDescent="0.4">
      <c r="B28" s="30" t="s">
        <v>56</v>
      </c>
      <c r="C28" s="14" t="s">
        <v>57</v>
      </c>
      <c r="D28" s="15" t="s">
        <v>58</v>
      </c>
      <c r="E28" s="16">
        <v>117.3</v>
      </c>
      <c r="F28" s="17">
        <v>9365</v>
      </c>
      <c r="G28" s="70"/>
    </row>
    <row r="29" spans="2:7" ht="48" x14ac:dyDescent="0.4">
      <c r="B29" s="31"/>
      <c r="C29" s="14" t="s">
        <v>59</v>
      </c>
      <c r="D29" s="15" t="s">
        <v>60</v>
      </c>
      <c r="E29" s="16">
        <v>161.6</v>
      </c>
      <c r="F29" s="17">
        <v>11782</v>
      </c>
      <c r="G29" s="70"/>
    </row>
    <row r="30" spans="2:7" ht="48" x14ac:dyDescent="0.4">
      <c r="B30" s="32"/>
      <c r="C30" s="26" t="s">
        <v>61</v>
      </c>
      <c r="D30" s="27" t="s">
        <v>62</v>
      </c>
      <c r="E30" s="28">
        <v>35.1</v>
      </c>
      <c r="F30" s="33" t="s">
        <v>38</v>
      </c>
      <c r="G30" s="73"/>
    </row>
    <row r="31" spans="2:7" ht="72" x14ac:dyDescent="0.4">
      <c r="B31" s="34" t="s">
        <v>63</v>
      </c>
      <c r="C31" s="14" t="s">
        <v>64</v>
      </c>
      <c r="D31" s="15" t="s">
        <v>65</v>
      </c>
      <c r="E31" s="16">
        <v>31.5</v>
      </c>
      <c r="F31" s="17">
        <v>4185</v>
      </c>
      <c r="G31" s="74"/>
    </row>
    <row r="32" spans="2:7" ht="33" x14ac:dyDescent="0.4">
      <c r="B32" s="35"/>
      <c r="C32" s="14" t="s">
        <v>66</v>
      </c>
      <c r="D32" s="15" t="s">
        <v>67</v>
      </c>
      <c r="E32" s="16">
        <v>27.2</v>
      </c>
      <c r="F32" s="17">
        <v>2876</v>
      </c>
      <c r="G32" s="70"/>
    </row>
    <row r="33" spans="2:7" ht="33" x14ac:dyDescent="0.4">
      <c r="B33" s="35"/>
      <c r="C33" s="36" t="s">
        <v>68</v>
      </c>
      <c r="D33" s="37" t="s">
        <v>69</v>
      </c>
      <c r="E33" s="38">
        <v>777</v>
      </c>
      <c r="F33" s="39" t="s">
        <v>38</v>
      </c>
      <c r="G33" s="70"/>
    </row>
    <row r="34" spans="2:7" ht="72" x14ac:dyDescent="0.4">
      <c r="B34" s="35"/>
      <c r="C34" s="40" t="s">
        <v>70</v>
      </c>
      <c r="D34" s="41" t="s">
        <v>71</v>
      </c>
      <c r="E34" s="42">
        <v>104.7</v>
      </c>
      <c r="F34" s="43">
        <v>13977</v>
      </c>
      <c r="G34" s="75"/>
    </row>
    <row r="35" spans="2:7" ht="33" x14ac:dyDescent="0.4">
      <c r="B35" s="35"/>
      <c r="C35" s="40" t="s">
        <v>72</v>
      </c>
      <c r="D35" s="41" t="s">
        <v>73</v>
      </c>
      <c r="E35" s="42">
        <v>107.8</v>
      </c>
      <c r="F35" s="43">
        <v>11413</v>
      </c>
      <c r="G35" s="75"/>
    </row>
    <row r="36" spans="2:7" ht="33" x14ac:dyDescent="0.4">
      <c r="B36" s="35"/>
      <c r="C36" s="40" t="s">
        <v>74</v>
      </c>
      <c r="D36" s="41" t="s">
        <v>75</v>
      </c>
      <c r="E36" s="42">
        <v>69.8</v>
      </c>
      <c r="F36" s="43">
        <v>7388</v>
      </c>
      <c r="G36" s="75"/>
    </row>
    <row r="37" spans="2:7" ht="33" x14ac:dyDescent="0.4">
      <c r="B37" s="35"/>
      <c r="C37" s="44" t="s">
        <v>76</v>
      </c>
      <c r="D37" s="41" t="s">
        <v>77</v>
      </c>
      <c r="E37" s="42">
        <v>525.6</v>
      </c>
      <c r="F37" s="43">
        <v>35394</v>
      </c>
      <c r="G37" s="75"/>
    </row>
    <row r="38" spans="2:7" ht="33" x14ac:dyDescent="0.4">
      <c r="B38" s="35"/>
      <c r="C38" s="45"/>
      <c r="D38" s="41" t="s">
        <v>78</v>
      </c>
      <c r="E38" s="42">
        <v>163.80000000000001</v>
      </c>
      <c r="F38" s="43">
        <v>13977</v>
      </c>
      <c r="G38" s="75"/>
    </row>
    <row r="39" spans="2:7" ht="33" x14ac:dyDescent="0.4">
      <c r="B39" s="35"/>
      <c r="C39" s="46"/>
      <c r="D39" s="41" t="s">
        <v>79</v>
      </c>
      <c r="E39" s="42">
        <v>70.900000000000006</v>
      </c>
      <c r="F39" s="43">
        <v>6161</v>
      </c>
      <c r="G39" s="75"/>
    </row>
    <row r="40" spans="2:7" ht="33" x14ac:dyDescent="0.4">
      <c r="B40" s="35"/>
      <c r="C40" s="40" t="s">
        <v>80</v>
      </c>
      <c r="D40" s="41" t="s">
        <v>81</v>
      </c>
      <c r="E40" s="42">
        <v>919.8</v>
      </c>
      <c r="F40" s="43">
        <v>53179</v>
      </c>
      <c r="G40" s="75"/>
    </row>
    <row r="41" spans="2:7" ht="48" x14ac:dyDescent="0.4">
      <c r="B41" s="35"/>
      <c r="C41" s="40" t="s">
        <v>82</v>
      </c>
      <c r="D41" s="41" t="s">
        <v>83</v>
      </c>
      <c r="E41" s="42">
        <v>87.5</v>
      </c>
      <c r="F41" s="43">
        <v>9268</v>
      </c>
      <c r="G41" s="75"/>
    </row>
    <row r="42" spans="2:7" ht="48" x14ac:dyDescent="0.4">
      <c r="B42" s="35"/>
      <c r="C42" s="47" t="s">
        <v>84</v>
      </c>
      <c r="D42" s="48" t="s">
        <v>85</v>
      </c>
      <c r="E42" s="49">
        <v>610.29999999999995</v>
      </c>
      <c r="F42" s="50">
        <v>75152</v>
      </c>
      <c r="G42" s="75"/>
    </row>
    <row r="43" spans="2:7" ht="72" x14ac:dyDescent="0.4">
      <c r="B43" s="35"/>
      <c r="C43" s="40" t="s">
        <v>86</v>
      </c>
      <c r="D43" s="41" t="s">
        <v>87</v>
      </c>
      <c r="E43" s="42">
        <v>1130.7</v>
      </c>
      <c r="F43" s="43">
        <v>94475</v>
      </c>
      <c r="G43" s="75"/>
    </row>
    <row r="44" spans="2:7" ht="72" x14ac:dyDescent="0.4">
      <c r="B44" s="51"/>
      <c r="C44" s="52" t="s">
        <v>88</v>
      </c>
      <c r="D44" s="53" t="s">
        <v>89</v>
      </c>
      <c r="E44" s="54">
        <v>2551</v>
      </c>
      <c r="F44" s="55">
        <v>152280</v>
      </c>
      <c r="G44" s="76"/>
    </row>
    <row r="45" spans="2:7" ht="18" customHeight="1" thickBot="1" x14ac:dyDescent="0.45"/>
    <row r="46" spans="2:7" s="59" customFormat="1" ht="36" customHeight="1" x14ac:dyDescent="0.4">
      <c r="C46" s="60"/>
      <c r="D46" s="61" t="s">
        <v>90</v>
      </c>
      <c r="E46" s="62">
        <f>SUMIF(G3:G44,"〇",E3:E44)</f>
        <v>0</v>
      </c>
      <c r="F46" s="63">
        <f>SUMIF(G3:G44,"〇",F3:F44)</f>
        <v>0</v>
      </c>
    </row>
    <row r="47" spans="2:7" s="59" customFormat="1" ht="36" customHeight="1" x14ac:dyDescent="0.4">
      <c r="C47" s="60"/>
      <c r="D47" s="64" t="s">
        <v>91</v>
      </c>
      <c r="E47" s="65">
        <v>1895</v>
      </c>
      <c r="F47" s="66"/>
    </row>
    <row r="48" spans="2:7" ht="36" customHeight="1" thickBot="1" x14ac:dyDescent="0.45">
      <c r="D48" s="67" t="s">
        <v>92</v>
      </c>
      <c r="E48" s="68">
        <f>E47-E46</f>
        <v>1895</v>
      </c>
      <c r="F48" s="69"/>
    </row>
    <row r="49" spans="2:7" ht="6.75" customHeight="1" x14ac:dyDescent="0.4">
      <c r="F49" s="4"/>
    </row>
    <row r="50" spans="2:7" ht="14.25" customHeight="1" x14ac:dyDescent="0.4">
      <c r="B50" s="77" t="s">
        <v>93</v>
      </c>
      <c r="C50" s="77"/>
      <c r="D50" s="77"/>
      <c r="E50" s="77"/>
      <c r="F50" s="77"/>
      <c r="G50" s="77"/>
    </row>
    <row r="51" spans="2:7" ht="14.25" customHeight="1" x14ac:dyDescent="0.4">
      <c r="B51" s="77"/>
      <c r="C51" s="77"/>
      <c r="D51" s="77"/>
      <c r="E51" s="77"/>
      <c r="F51" s="77"/>
      <c r="G51" s="77"/>
    </row>
    <row r="52" spans="2:7" ht="14.25" customHeight="1" x14ac:dyDescent="0.4">
      <c r="B52" s="77"/>
      <c r="C52" s="77"/>
      <c r="D52" s="77"/>
      <c r="E52" s="77"/>
      <c r="F52" s="77"/>
      <c r="G52" s="77"/>
    </row>
    <row r="53" spans="2:7" ht="14.25" customHeight="1" x14ac:dyDescent="0.4">
      <c r="B53" s="77"/>
      <c r="C53" s="77"/>
      <c r="D53" s="77"/>
      <c r="E53" s="77"/>
      <c r="F53" s="77"/>
      <c r="G53" s="77"/>
    </row>
    <row r="54" spans="2:7" ht="14.25" customHeight="1" x14ac:dyDescent="0.4">
      <c r="B54" s="77"/>
      <c r="C54" s="77"/>
      <c r="D54" s="77"/>
      <c r="E54" s="77"/>
      <c r="F54" s="77"/>
      <c r="G54" s="77"/>
    </row>
    <row r="55" spans="2:7" ht="14.25" customHeight="1" x14ac:dyDescent="0.4">
      <c r="B55" s="77"/>
      <c r="C55" s="77"/>
      <c r="D55" s="77"/>
      <c r="E55" s="77"/>
      <c r="F55" s="77"/>
      <c r="G55" s="77"/>
    </row>
  </sheetData>
  <sheetProtection algorithmName="SHA-512" hashValue="GJOi6C8IKtNS3/P+CQpLyf+tN9Ag8RNeq9i9TKquTk8y3tVqexDL0WbC2pLpLJRQNxh3yXExbBl1q5LBt195mw==" saltValue="iQP5IPHE5Pxj2hN9L6yqrA==" spinCount="100000" sheet="1" objects="1" scenarios="1"/>
  <mergeCells count="6">
    <mergeCell ref="B3:B27"/>
    <mergeCell ref="C23:C25"/>
    <mergeCell ref="B28:B30"/>
    <mergeCell ref="B31:B44"/>
    <mergeCell ref="C37:C39"/>
    <mergeCell ref="B50:G55"/>
  </mergeCells>
  <phoneticPr fontId="3"/>
  <dataValidations count="2">
    <dataValidation type="list" allowBlank="1" showInputMessage="1" showErrorMessage="1" sqref="G3:G44" xr:uid="{DCEF493A-0AFC-4BBF-8A1C-A747D9A3D344}">
      <formula1>$J$1</formula1>
    </dataValidation>
    <dataValidation type="list" allowBlank="1" showInputMessage="1" showErrorMessage="1" sqref="G11:G12" xr:uid="{82A3582F-9C4E-4CF1-846C-58A8C08B83EF}">
      <formula1>#REF!</formula1>
    </dataValidation>
  </dataValidations>
  <printOptions horizontalCentered="1"/>
  <pageMargins left="0" right="0" top="0" bottom="0" header="0.31496062992125984" footer="0.31496062992125984"/>
  <pageSetup paperSize="8" scale="71" fitToHeight="2" orientation="portrait" r:id="rId1"/>
  <rowBreaks count="1" manualBreakCount="1">
    <brk id="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Ver1.0（自動計算版）</vt:lpstr>
      <vt:lpstr>'Ver1.0（自動計算版）'!Print_Area</vt:lpstr>
      <vt:lpstr>'Ver1.0（自動計算版）'!Print_Titles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2023-07-03T07:36:19Z</dcterms:created>
  <dcterms:modified xsi:type="dcterms:W3CDTF">2023-07-03T07:42:41Z</dcterms:modified>
</cp:coreProperties>
</file>