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45.29.51\納税\★★新フォルダ【移設中160418】★★\02.徴収班\03.公売実施調整関係\公売関係\令和7年度公売\第3回インターネット公売\公売目録（各担当）\"/>
    </mc:Choice>
  </mc:AlternateContent>
  <xr:revisionPtr revIDLastSave="0" documentId="13_ncr:1_{DC11F657-ED19-4C0D-87D9-E3175AF9D7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売財産目録 (全体)" sheetId="3" r:id="rId1"/>
  </sheets>
  <externalReferences>
    <externalReference r:id="rId2"/>
    <externalReference r:id="rId3"/>
    <externalReference r:id="rId4"/>
  </externalReferences>
  <definedNames>
    <definedName name="AccessDatabase" hidden="1">"L:\ネット公売\ネット公売\2005動産差押\2007動産差押.mdb"</definedName>
    <definedName name="Button_15">"X2007動産差押_動産__2__List"</definedName>
    <definedName name="Button_17">"X2007動産差押_入力_List"</definedName>
    <definedName name="Button_18">"X2007動産差押_入力_List"</definedName>
    <definedName name="Button_19">"X2007動産差押_入力_List"</definedName>
    <definedName name="Button_20">"X2007動産差押_入力_List"</definedName>
    <definedName name="Button_21">"X2007動産差押_入力_List"</definedName>
    <definedName name="Button_22">"X2007動産差押_入力_List"</definedName>
    <definedName name="Button_26">"X2007動産差押_入力_List"</definedName>
    <definedName name="Button_27">"X2007動産差押_入力_List"</definedName>
    <definedName name="Button_28">"X2007動産差押_入力_List"</definedName>
    <definedName name="_xlnm.Print_Area" localSheetId="0">'公売財産目録 (全体)'!$A$1:$BA$385</definedName>
    <definedName name="T_金融機関">#REF!</definedName>
    <definedName name="X2007動産差押_捜索調書_List">#REF!</definedName>
    <definedName name="X2007動産差押_捜索調書_List1">#REF!</definedName>
    <definedName name="X2007動産差押_動産__2__List">#REF!</definedName>
    <definedName name="X2007動産差押_入力_List">#REF!</definedName>
    <definedName name="生命保険会社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79" i="3" l="1"/>
  <c r="AN379" i="3"/>
  <c r="AF379" i="3"/>
  <c r="Z379" i="3"/>
  <c r="E377" i="3"/>
  <c r="AV375" i="3"/>
  <c r="AN375" i="3"/>
  <c r="AF375" i="3"/>
  <c r="Z375" i="3"/>
  <c r="E373" i="3"/>
  <c r="AV371" i="3"/>
  <c r="AN371" i="3"/>
  <c r="AF371" i="3"/>
  <c r="Z371" i="3"/>
  <c r="E369" i="3"/>
  <c r="AV367" i="3"/>
  <c r="AN367" i="3"/>
  <c r="AF367" i="3"/>
  <c r="Z367" i="3"/>
  <c r="E365" i="3"/>
  <c r="AV363" i="3"/>
  <c r="AN363" i="3"/>
  <c r="AF363" i="3"/>
  <c r="Z363" i="3"/>
  <c r="E361" i="3"/>
  <c r="AV359" i="3"/>
  <c r="AN359" i="3"/>
  <c r="AF359" i="3"/>
  <c r="Z359" i="3"/>
  <c r="E357" i="3"/>
  <c r="AV355" i="3"/>
  <c r="AN355" i="3"/>
  <c r="AF355" i="3"/>
  <c r="Z355" i="3"/>
  <c r="E353" i="3"/>
  <c r="AV351" i="3"/>
  <c r="AN351" i="3"/>
  <c r="AF351" i="3"/>
  <c r="Z351" i="3"/>
  <c r="E349" i="3"/>
  <c r="AV347" i="3"/>
  <c r="AN347" i="3"/>
  <c r="AF347" i="3"/>
  <c r="Z347" i="3"/>
  <c r="E345" i="3"/>
  <c r="AV343" i="3"/>
  <c r="AN343" i="3"/>
  <c r="AF343" i="3"/>
  <c r="Z343" i="3"/>
  <c r="E341" i="3"/>
  <c r="AV339" i="3"/>
  <c r="AN339" i="3"/>
  <c r="AF339" i="3"/>
  <c r="Z339" i="3"/>
  <c r="E337" i="3"/>
  <c r="AV335" i="3"/>
  <c r="AN335" i="3"/>
  <c r="AF335" i="3"/>
  <c r="Z335" i="3"/>
  <c r="E333" i="3"/>
  <c r="AV331" i="3"/>
  <c r="AN331" i="3"/>
  <c r="AF331" i="3"/>
  <c r="Z331" i="3"/>
  <c r="E329" i="3"/>
  <c r="AV327" i="3"/>
  <c r="AN327" i="3"/>
  <c r="AF327" i="3"/>
  <c r="Z327" i="3"/>
  <c r="E325" i="3"/>
  <c r="AV71" i="3"/>
  <c r="AN71" i="3"/>
  <c r="AF71" i="3"/>
  <c r="Z71" i="3"/>
  <c r="E69" i="3"/>
</calcChain>
</file>

<file path=xl/sharedStrings.xml><?xml version="1.0" encoding="utf-8"?>
<sst xmlns="http://schemas.openxmlformats.org/spreadsheetml/2006/main" count="45" uniqueCount="35">
  <si>
    <t>別紙１</t>
    <rPh sb="0" eb="2">
      <t>ベッシ</t>
    </rPh>
    <phoneticPr fontId="5"/>
  </si>
  <si>
    <t>公　売　財　産　目　録</t>
    <phoneticPr fontId="5"/>
  </si>
  <si>
    <t>NO</t>
    <phoneticPr fontId="5"/>
  </si>
  <si>
    <t>公　売　財　産</t>
    <rPh sb="0" eb="1">
      <t>オオヤケ</t>
    </rPh>
    <rPh sb="2" eb="3">
      <t>バイ</t>
    </rPh>
    <rPh sb="4" eb="5">
      <t>ザイ</t>
    </rPh>
    <rPh sb="6" eb="7">
      <t>サン</t>
    </rPh>
    <phoneticPr fontId="5"/>
  </si>
  <si>
    <t>数量</t>
    <rPh sb="0" eb="2">
      <t>スウリョウ</t>
    </rPh>
    <phoneticPr fontId="5"/>
  </si>
  <si>
    <t>公売保証金額</t>
    <rPh sb="0" eb="2">
      <t>コウバイ</t>
    </rPh>
    <rPh sb="2" eb="4">
      <t>ホショウ</t>
    </rPh>
    <rPh sb="4" eb="6">
      <t>キンガク</t>
    </rPh>
    <phoneticPr fontId="5"/>
  </si>
  <si>
    <t>見積価額</t>
    <rPh sb="0" eb="2">
      <t>ミツ</t>
    </rPh>
    <rPh sb="2" eb="4">
      <t>カガク</t>
    </rPh>
    <phoneticPr fontId="5"/>
  </si>
  <si>
    <t>備考</t>
    <rPh sb="0" eb="2">
      <t>ビコウ</t>
    </rPh>
    <phoneticPr fontId="5"/>
  </si>
  <si>
    <t>　</t>
  </si>
  <si>
    <t>インクジェットプリンター</t>
    <phoneticPr fontId="5"/>
  </si>
  <si>
    <t>E-1</t>
  </si>
  <si>
    <t>CDレコーダー</t>
    <phoneticPr fontId="5"/>
  </si>
  <si>
    <t>E-2</t>
    <phoneticPr fontId="5"/>
  </si>
  <si>
    <t>ペンライト</t>
    <phoneticPr fontId="5"/>
  </si>
  <si>
    <t>E-3</t>
    <phoneticPr fontId="5"/>
  </si>
  <si>
    <t>E-4</t>
    <phoneticPr fontId="5"/>
  </si>
  <si>
    <t>呪術廻戦0,0.5,1～26,28巻</t>
    <rPh sb="0" eb="2">
      <t>ジュジュツ</t>
    </rPh>
    <rPh sb="2" eb="3">
      <t>カイ</t>
    </rPh>
    <rPh sb="3" eb="4">
      <t>セン</t>
    </rPh>
    <rPh sb="17" eb="18">
      <t>カン</t>
    </rPh>
    <phoneticPr fontId="5"/>
  </si>
  <si>
    <t>E-5</t>
    <phoneticPr fontId="5"/>
  </si>
  <si>
    <t>Ｖｉｖｉｅｎｎｅ ｗｅｓｔｗｏｏｄ　長財布</t>
    <rPh sb="18" eb="19">
      <t>ナガ</t>
    </rPh>
    <rPh sb="19" eb="21">
      <t>サイフ</t>
    </rPh>
    <phoneticPr fontId="5"/>
  </si>
  <si>
    <t>E-6</t>
    <phoneticPr fontId="5"/>
  </si>
  <si>
    <t>ｙｕｈａｋｕ　名刺入れ</t>
    <rPh sb="7" eb="10">
      <t>メイシイ</t>
    </rPh>
    <phoneticPr fontId="5"/>
  </si>
  <si>
    <t>E-7</t>
    <phoneticPr fontId="5"/>
  </si>
  <si>
    <t>転生したらスライムだった件　リムルフィギュア</t>
    <rPh sb="0" eb="2">
      <t>テンセイ</t>
    </rPh>
    <rPh sb="12" eb="13">
      <t>ケン</t>
    </rPh>
    <phoneticPr fontId="5"/>
  </si>
  <si>
    <t>E-8</t>
    <phoneticPr fontId="5"/>
  </si>
  <si>
    <t>vivienne westwood ネックレス（金）</t>
    <rPh sb="24" eb="25">
      <t>キン</t>
    </rPh>
    <phoneticPr fontId="5"/>
  </si>
  <si>
    <t>E-9</t>
    <phoneticPr fontId="5"/>
  </si>
  <si>
    <t>vivienne westwood ネックレス（銀）</t>
    <rPh sb="24" eb="25">
      <t>ギン</t>
    </rPh>
    <phoneticPr fontId="5"/>
  </si>
  <si>
    <t>E-10</t>
    <phoneticPr fontId="5"/>
  </si>
  <si>
    <t>vivienne westwood ブレスレット</t>
  </si>
  <si>
    <t>E-11</t>
    <phoneticPr fontId="5"/>
  </si>
  <si>
    <t>腕時計（LOBOR）</t>
    <rPh sb="0" eb="3">
      <t>ウデトケイ</t>
    </rPh>
    <phoneticPr fontId="5"/>
  </si>
  <si>
    <t>E-12</t>
    <phoneticPr fontId="5"/>
  </si>
  <si>
    <t>VOX　MINI3‐G2　ギター用アンプ</t>
    <rPh sb="16" eb="17">
      <t>ヨウ</t>
    </rPh>
    <phoneticPr fontId="5"/>
  </si>
  <si>
    <t>E-13</t>
    <phoneticPr fontId="5"/>
  </si>
  <si>
    <t>恵　庭　市</t>
    <rPh sb="0" eb="1">
      <t>メグミ</t>
    </rPh>
    <rPh sb="2" eb="3">
      <t>ニワ</t>
    </rPh>
    <rPh sb="4" eb="5">
      <t>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</si>
</sst>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2" fillId="0" borderId="1" xfId="1" applyFont="1" applyBorder="1" applyAlignment="1">
      <alignment vertical="center" textRotation="255"/>
    </xf>
    <xf numFmtId="0" fontId="2" fillId="0" borderId="2" xfId="1" applyFont="1" applyBorder="1" applyAlignment="1">
      <alignment vertical="center" textRotation="255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>
      <alignment vertical="center"/>
    </xf>
    <xf numFmtId="0" fontId="2" fillId="0" borderId="4" xfId="1" applyFont="1" applyBorder="1" applyAlignment="1">
      <alignment vertical="center" textRotation="255"/>
    </xf>
    <xf numFmtId="0" fontId="2" fillId="0" borderId="0" xfId="1" applyFont="1" applyAlignment="1">
      <alignment vertical="center" textRotation="255"/>
    </xf>
    <xf numFmtId="0" fontId="1" fillId="0" borderId="0" xfId="1">
      <alignment vertical="center"/>
    </xf>
    <xf numFmtId="0" fontId="4" fillId="0" borderId="5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2" fillId="0" borderId="4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2" fillId="0" borderId="0" xfId="1" applyFont="1" applyAlignment="1">
      <alignment horizontal="center" vertical="center" shrinkToFit="1"/>
    </xf>
    <xf numFmtId="0" fontId="2" fillId="0" borderId="5" xfId="1" applyFont="1" applyBorder="1" applyAlignment="1">
      <alignment vertical="center" shrinkToFit="1"/>
    </xf>
    <xf numFmtId="5" fontId="2" fillId="0" borderId="0" xfId="1" applyNumberFormat="1" applyFont="1" applyAlignment="1">
      <alignment horizontal="left" vertical="center" shrinkToFit="1"/>
    </xf>
    <xf numFmtId="0" fontId="9" fillId="0" borderId="5" xfId="1" applyFont="1" applyBorder="1" applyAlignment="1">
      <alignment vertical="center" wrapText="1"/>
    </xf>
    <xf numFmtId="0" fontId="2" fillId="0" borderId="0" xfId="1" applyFont="1" applyAlignment="1">
      <alignment horizontal="distributed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9" fillId="0" borderId="5" xfId="1" applyFont="1" applyBorder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0" xfId="1" applyFont="1" applyAlignment="1">
      <alignment horizontal="left" vertical="center" wrapText="1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 shrinkToFit="1"/>
    </xf>
    <xf numFmtId="0" fontId="10" fillId="0" borderId="0" xfId="1" applyFont="1" applyAlignment="1">
      <alignment horizontal="left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4" xfId="1" applyFont="1" applyBorder="1">
      <alignment vertical="center"/>
    </xf>
    <xf numFmtId="0" fontId="2" fillId="0" borderId="15" xfId="1" applyFont="1" applyBorder="1" applyAlignment="1">
      <alignment horizontal="left" vertical="center"/>
    </xf>
    <xf numFmtId="38" fontId="2" fillId="0" borderId="0" xfId="2" applyFont="1" applyFill="1" applyBorder="1" applyAlignment="1" applyProtection="1">
      <alignment vertical="center"/>
    </xf>
    <xf numFmtId="0" fontId="2" fillId="0" borderId="2" xfId="1" applyFont="1" applyBorder="1" applyAlignment="1">
      <alignment horizontal="center" vertical="center"/>
    </xf>
    <xf numFmtId="38" fontId="2" fillId="0" borderId="0" xfId="2" applyFont="1" applyFill="1" applyBorder="1" applyAlignment="1" applyProtection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58" fontId="2" fillId="0" borderId="0" xfId="1" applyNumberFormat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58" fontId="2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38" fontId="2" fillId="0" borderId="0" xfId="2" applyFont="1" applyFill="1" applyBorder="1" applyAlignment="1" applyProtection="1">
      <alignment horizontal="center" vertical="center"/>
    </xf>
    <xf numFmtId="38" fontId="2" fillId="0" borderId="12" xfId="2" applyFont="1" applyFill="1" applyBorder="1" applyAlignment="1" applyProtection="1">
      <alignment horizontal="center" vertical="center"/>
    </xf>
    <xf numFmtId="0" fontId="2" fillId="2" borderId="0" xfId="1" applyFont="1" applyFill="1" applyAlignment="1">
      <alignment horizontal="center" vertical="center"/>
    </xf>
    <xf numFmtId="38" fontId="2" fillId="0" borderId="0" xfId="2" applyFont="1" applyFill="1" applyBorder="1" applyAlignment="1" applyProtection="1">
      <alignment horizontal="right" vertical="center"/>
    </xf>
    <xf numFmtId="38" fontId="2" fillId="0" borderId="12" xfId="2" applyFont="1" applyFill="1" applyBorder="1" applyAlignment="1" applyProtection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 shrinkToFit="1"/>
    </xf>
    <xf numFmtId="0" fontId="11" fillId="0" borderId="0" xfId="1" applyFont="1" applyAlignment="1">
      <alignment horizontal="left" vertical="center" wrapText="1" shrinkToFit="1"/>
    </xf>
    <xf numFmtId="0" fontId="11" fillId="0" borderId="12" xfId="1" applyFont="1" applyBorder="1" applyAlignment="1">
      <alignment horizontal="left" vertical="center" wrapText="1" shrinkToFit="1"/>
    </xf>
    <xf numFmtId="0" fontId="2" fillId="0" borderId="12" xfId="1" applyFont="1" applyBorder="1" applyAlignment="1">
      <alignment horizontal="left" vertical="center" wrapText="1" shrinkToFit="1"/>
    </xf>
  </cellXfs>
  <cellStyles count="3">
    <cellStyle name="桁区切り 2" xfId="2" xr:uid="{4E75E5D7-ADF7-4697-B675-E69C2A68A585}"/>
    <cellStyle name="標準" xfId="0" builtinId="0"/>
    <cellStyle name="標準 2" xfId="1" xr:uid="{D7927E0B-E438-4DB2-AE74-49ADF2CC7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75</xdr:row>
      <xdr:rowOff>28575</xdr:rowOff>
    </xdr:from>
    <xdr:to>
      <xdr:col>33</xdr:col>
      <xdr:colOff>9525</xdr:colOff>
      <xdr:row>76</xdr:row>
      <xdr:rowOff>104775</xdr:rowOff>
    </xdr:to>
    <xdr:pic>
      <xdr:nvPicPr>
        <xdr:cNvPr id="2" name="Picture 1" descr="200030011">
          <a:extLst>
            <a:ext uri="{FF2B5EF4-FFF2-40B4-BE49-F238E27FC236}">
              <a16:creationId xmlns:a16="http://schemas.microsoft.com/office/drawing/2014/main" id="{DDC0414D-101E-43FC-BC76-47F9614F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04394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9</xdr:col>
      <xdr:colOff>85725</xdr:colOff>
      <xdr:row>0</xdr:row>
      <xdr:rowOff>0</xdr:rowOff>
    </xdr:to>
    <xdr:sp macro="[1]!MENU_Click" textlink="">
      <xdr:nvSpPr>
        <xdr:cNvPr id="3" name="AutoShape 2">
          <a:extLst>
            <a:ext uri="{FF2B5EF4-FFF2-40B4-BE49-F238E27FC236}">
              <a16:creationId xmlns:a16="http://schemas.microsoft.com/office/drawing/2014/main" id="{012270E5-70AB-43A5-A031-8D9EF46390FF}"/>
            </a:ext>
          </a:extLst>
        </xdr:cNvPr>
        <xdr:cNvSpPr>
          <a:spLocks noChangeArrowheads="1"/>
        </xdr:cNvSpPr>
      </xdr:nvSpPr>
      <xdr:spPr bwMode="auto">
        <a:xfrm>
          <a:off x="38100" y="0"/>
          <a:ext cx="1162050" cy="0"/>
        </a:xfrm>
        <a:prstGeom prst="bevel">
          <a:avLst>
            <a:gd name="adj" fmla="val 12500"/>
          </a:avLst>
        </a:prstGeom>
        <a:solidFill>
          <a:srgbClr val="EAEAEA"/>
        </a:solidFill>
        <a:ln w="317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en-US" altLang="ja-JP" sz="1100" b="1" i="0" u="none" strike="noStrike" baseline="0">
              <a:solidFill>
                <a:srgbClr val="003366"/>
              </a:solidFill>
              <a:latin typeface="HG丸ｺﾞｼｯｸM-PRO"/>
              <a:ea typeface="HG丸ｺﾞｼｯｸM-PRO"/>
            </a:rPr>
            <a:t>MENU</a:t>
          </a:r>
        </a:p>
      </xdr:txBody>
    </xdr:sp>
    <xdr:clientData/>
  </xdr:twoCellAnchor>
  <xdr:twoCellAnchor editAs="oneCell">
    <xdr:from>
      <xdr:col>31</xdr:col>
      <xdr:colOff>57150</xdr:colOff>
      <xdr:row>383</xdr:row>
      <xdr:rowOff>28575</xdr:rowOff>
    </xdr:from>
    <xdr:to>
      <xdr:col>33</xdr:col>
      <xdr:colOff>9525</xdr:colOff>
      <xdr:row>384</xdr:row>
      <xdr:rowOff>104775</xdr:rowOff>
    </xdr:to>
    <xdr:pic>
      <xdr:nvPicPr>
        <xdr:cNvPr id="4" name="Picture 1" descr="200030011">
          <a:extLst>
            <a:ext uri="{FF2B5EF4-FFF2-40B4-BE49-F238E27FC236}">
              <a16:creationId xmlns:a16="http://schemas.microsoft.com/office/drawing/2014/main" id="{A8B7B5C8-50F9-41E5-84B1-D1C649A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10407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10.29\&#32013;&#31246;\&#32013;&#31246;&#35506;\&#12493;&#12483;&#12488;&#20844;&#22770;\&#24179;&#25104;24&#24180;&#24230;&#20844;&#22770;\&#20844;&#22770;&#20844;&#21578;&#20860;&#35211;&#31309;&#20385;&#38989;&#12398;&#20844;&#215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9733;&#26032;&#12501;&#12457;&#12523;&#12480;&#12304;&#31227;&#35373;&#20013;160418&#12305;&#9733;&#9733;/02.&#24500;&#21454;&#29677;/03.&#20844;&#22770;&#23455;&#26045;&#35519;&#25972;&#38306;&#20418;/&#20844;&#22770;&#38306;&#20418;/&#20196;&#21644;7&#24180;&#24230;&#20844;&#22770;/&#31532;3&#22238;&#12452;&#12531;&#12479;&#12540;&#12493;&#12483;&#12488;&#20844;&#22770;/&#12304;&#36001;&#29987;&#30446;&#37682;&#29992;&#12305;&#36215;&#26696;&#12539;&#20844;&#22770;&#20844;&#21578;(&#20844;&#22770;&#25285;&#24403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10.29\&#32013;&#31246;\&#9733;&#9733;&#26032;&#12501;&#12457;&#12523;&#12480;&#12304;&#31227;&#35373;&#20013;160418&#12305;&#9733;&#9733;\02.&#24500;&#21454;&#29677;\01.&#27096;&#24335;\02.&#24046;&#25276;&#38306;&#20418;\&#21205;&#29987;&#24046;&#25276;\&#37329;&#34701;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（せり売）"/>
      <sheetName val="財産目録"/>
      <sheetName val="売却決定通知書"/>
      <sheetName val="配当計算書"/>
      <sheetName val="公売公告兼見積価額の公告"/>
    </sheetNames>
    <definedNames>
      <definedName name="MENU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"/>
      <sheetName val="公告（せり売）"/>
      <sheetName val="公売財産目録 (全体)"/>
      <sheetName val="通知書-検討表(森　奈美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金融機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E01D-C473-49C1-95E9-B9E925D24601}">
  <dimension ref="A1:IU422"/>
  <sheetViews>
    <sheetView tabSelected="1" view="pageBreakPreview" zoomScaleNormal="100" zoomScaleSheetLayoutView="100" workbookViewId="0">
      <selection activeCell="AH6" sqref="AH6"/>
    </sheetView>
  </sheetViews>
  <sheetFormatPr defaultColWidth="0" defaultRowHeight="12" customHeight="1" zeroHeight="1"/>
  <cols>
    <col min="1" max="90" width="1.625" style="5" customWidth="1"/>
    <col min="91" max="91" width="2.875" style="5" customWidth="1"/>
    <col min="92" max="92" width="1.625" style="5" customWidth="1"/>
    <col min="93" max="132" width="1.625" style="5" hidden="1" customWidth="1"/>
    <col min="133" max="133" width="1.875" style="5" hidden="1" customWidth="1"/>
    <col min="134" max="134" width="2" style="5" hidden="1" customWidth="1"/>
    <col min="135" max="214" width="0" style="5" hidden="1" customWidth="1"/>
    <col min="215" max="254" width="1.625" style="5" hidden="1" customWidth="1"/>
    <col min="255" max="255" width="1.875" style="5" hidden="1" customWidth="1"/>
    <col min="256" max="256" width="2" style="5" hidden="1"/>
    <col min="257" max="346" width="1.625" style="5" customWidth="1"/>
    <col min="347" max="347" width="2.875" style="5" customWidth="1"/>
    <col min="348" max="348" width="1.625" style="5" customWidth="1"/>
    <col min="349" max="512" width="2" style="5" hidden="1"/>
    <col min="513" max="602" width="1.625" style="5" customWidth="1"/>
    <col min="603" max="603" width="2.875" style="5" customWidth="1"/>
    <col min="604" max="604" width="1.625" style="5" customWidth="1"/>
    <col min="605" max="768" width="2" style="5" hidden="1"/>
    <col min="769" max="858" width="1.625" style="5" customWidth="1"/>
    <col min="859" max="859" width="2.875" style="5" customWidth="1"/>
    <col min="860" max="860" width="1.625" style="5" customWidth="1"/>
    <col min="861" max="1024" width="2" style="5" hidden="1"/>
    <col min="1025" max="1114" width="1.625" style="5" customWidth="1"/>
    <col min="1115" max="1115" width="2.875" style="5" customWidth="1"/>
    <col min="1116" max="1116" width="1.625" style="5" customWidth="1"/>
    <col min="1117" max="1280" width="2" style="5" hidden="1"/>
    <col min="1281" max="1370" width="1.625" style="5" customWidth="1"/>
    <col min="1371" max="1371" width="2.875" style="5" customWidth="1"/>
    <col min="1372" max="1372" width="1.625" style="5" customWidth="1"/>
    <col min="1373" max="1536" width="2" style="5" hidden="1"/>
    <col min="1537" max="1626" width="1.625" style="5" customWidth="1"/>
    <col min="1627" max="1627" width="2.875" style="5" customWidth="1"/>
    <col min="1628" max="1628" width="1.625" style="5" customWidth="1"/>
    <col min="1629" max="1792" width="2" style="5" hidden="1"/>
    <col min="1793" max="1882" width="1.625" style="5" customWidth="1"/>
    <col min="1883" max="1883" width="2.875" style="5" customWidth="1"/>
    <col min="1884" max="1884" width="1.625" style="5" customWidth="1"/>
    <col min="1885" max="2048" width="2" style="5" hidden="1"/>
    <col min="2049" max="2138" width="1.625" style="5" customWidth="1"/>
    <col min="2139" max="2139" width="2.875" style="5" customWidth="1"/>
    <col min="2140" max="2140" width="1.625" style="5" customWidth="1"/>
    <col min="2141" max="2304" width="2" style="5" hidden="1"/>
    <col min="2305" max="2394" width="1.625" style="5" customWidth="1"/>
    <col min="2395" max="2395" width="2.875" style="5" customWidth="1"/>
    <col min="2396" max="2396" width="1.625" style="5" customWidth="1"/>
    <col min="2397" max="2560" width="2" style="5" hidden="1"/>
    <col min="2561" max="2650" width="1.625" style="5" customWidth="1"/>
    <col min="2651" max="2651" width="2.875" style="5" customWidth="1"/>
    <col min="2652" max="2652" width="1.625" style="5" customWidth="1"/>
    <col min="2653" max="2816" width="2" style="5" hidden="1"/>
    <col min="2817" max="2906" width="1.625" style="5" customWidth="1"/>
    <col min="2907" max="2907" width="2.875" style="5" customWidth="1"/>
    <col min="2908" max="2908" width="1.625" style="5" customWidth="1"/>
    <col min="2909" max="3072" width="2" style="5" hidden="1"/>
    <col min="3073" max="3162" width="1.625" style="5" customWidth="1"/>
    <col min="3163" max="3163" width="2.875" style="5" customWidth="1"/>
    <col min="3164" max="3164" width="1.625" style="5" customWidth="1"/>
    <col min="3165" max="3328" width="2" style="5" hidden="1"/>
    <col min="3329" max="3418" width="1.625" style="5" customWidth="1"/>
    <col min="3419" max="3419" width="2.875" style="5" customWidth="1"/>
    <col min="3420" max="3420" width="1.625" style="5" customWidth="1"/>
    <col min="3421" max="3584" width="2" style="5" hidden="1"/>
    <col min="3585" max="3674" width="1.625" style="5" customWidth="1"/>
    <col min="3675" max="3675" width="2.875" style="5" customWidth="1"/>
    <col min="3676" max="3676" width="1.625" style="5" customWidth="1"/>
    <col min="3677" max="3840" width="2" style="5" hidden="1"/>
    <col min="3841" max="3930" width="1.625" style="5" customWidth="1"/>
    <col min="3931" max="3931" width="2.875" style="5" customWidth="1"/>
    <col min="3932" max="3932" width="1.625" style="5" customWidth="1"/>
    <col min="3933" max="4096" width="2" style="5" hidden="1"/>
    <col min="4097" max="4186" width="1.625" style="5" customWidth="1"/>
    <col min="4187" max="4187" width="2.875" style="5" customWidth="1"/>
    <col min="4188" max="4188" width="1.625" style="5" customWidth="1"/>
    <col min="4189" max="4352" width="2" style="5" hidden="1"/>
    <col min="4353" max="4442" width="1.625" style="5" customWidth="1"/>
    <col min="4443" max="4443" width="2.875" style="5" customWidth="1"/>
    <col min="4444" max="4444" width="1.625" style="5" customWidth="1"/>
    <col min="4445" max="4608" width="2" style="5" hidden="1"/>
    <col min="4609" max="4698" width="1.625" style="5" customWidth="1"/>
    <col min="4699" max="4699" width="2.875" style="5" customWidth="1"/>
    <col min="4700" max="4700" width="1.625" style="5" customWidth="1"/>
    <col min="4701" max="4864" width="2" style="5" hidden="1"/>
    <col min="4865" max="4954" width="1.625" style="5" customWidth="1"/>
    <col min="4955" max="4955" width="2.875" style="5" customWidth="1"/>
    <col min="4956" max="4956" width="1.625" style="5" customWidth="1"/>
    <col min="4957" max="5120" width="2" style="5" hidden="1"/>
    <col min="5121" max="5210" width="1.625" style="5" customWidth="1"/>
    <col min="5211" max="5211" width="2.875" style="5" customWidth="1"/>
    <col min="5212" max="5212" width="1.625" style="5" customWidth="1"/>
    <col min="5213" max="5376" width="2" style="5" hidden="1"/>
    <col min="5377" max="5466" width="1.625" style="5" customWidth="1"/>
    <col min="5467" max="5467" width="2.875" style="5" customWidth="1"/>
    <col min="5468" max="5468" width="1.625" style="5" customWidth="1"/>
    <col min="5469" max="5632" width="2" style="5" hidden="1"/>
    <col min="5633" max="5722" width="1.625" style="5" customWidth="1"/>
    <col min="5723" max="5723" width="2.875" style="5" customWidth="1"/>
    <col min="5724" max="5724" width="1.625" style="5" customWidth="1"/>
    <col min="5725" max="5888" width="2" style="5" hidden="1"/>
    <col min="5889" max="5978" width="1.625" style="5" customWidth="1"/>
    <col min="5979" max="5979" width="2.875" style="5" customWidth="1"/>
    <col min="5980" max="5980" width="1.625" style="5" customWidth="1"/>
    <col min="5981" max="6144" width="2" style="5" hidden="1"/>
    <col min="6145" max="6234" width="1.625" style="5" customWidth="1"/>
    <col min="6235" max="6235" width="2.875" style="5" customWidth="1"/>
    <col min="6236" max="6236" width="1.625" style="5" customWidth="1"/>
    <col min="6237" max="6400" width="2" style="5" hidden="1"/>
    <col min="6401" max="6490" width="1.625" style="5" customWidth="1"/>
    <col min="6491" max="6491" width="2.875" style="5" customWidth="1"/>
    <col min="6492" max="6492" width="1.625" style="5" customWidth="1"/>
    <col min="6493" max="6656" width="2" style="5" hidden="1"/>
    <col min="6657" max="6746" width="1.625" style="5" customWidth="1"/>
    <col min="6747" max="6747" width="2.875" style="5" customWidth="1"/>
    <col min="6748" max="6748" width="1.625" style="5" customWidth="1"/>
    <col min="6749" max="6912" width="2" style="5" hidden="1"/>
    <col min="6913" max="7002" width="1.625" style="5" customWidth="1"/>
    <col min="7003" max="7003" width="2.875" style="5" customWidth="1"/>
    <col min="7004" max="7004" width="1.625" style="5" customWidth="1"/>
    <col min="7005" max="7168" width="2" style="5" hidden="1"/>
    <col min="7169" max="7258" width="1.625" style="5" customWidth="1"/>
    <col min="7259" max="7259" width="2.875" style="5" customWidth="1"/>
    <col min="7260" max="7260" width="1.625" style="5" customWidth="1"/>
    <col min="7261" max="7424" width="2" style="5" hidden="1"/>
    <col min="7425" max="7514" width="1.625" style="5" customWidth="1"/>
    <col min="7515" max="7515" width="2.875" style="5" customWidth="1"/>
    <col min="7516" max="7516" width="1.625" style="5" customWidth="1"/>
    <col min="7517" max="7680" width="2" style="5" hidden="1"/>
    <col min="7681" max="7770" width="1.625" style="5" customWidth="1"/>
    <col min="7771" max="7771" width="2.875" style="5" customWidth="1"/>
    <col min="7772" max="7772" width="1.625" style="5" customWidth="1"/>
    <col min="7773" max="7936" width="2" style="5" hidden="1"/>
    <col min="7937" max="8026" width="1.625" style="5" customWidth="1"/>
    <col min="8027" max="8027" width="2.875" style="5" customWidth="1"/>
    <col min="8028" max="8028" width="1.625" style="5" customWidth="1"/>
    <col min="8029" max="8192" width="2" style="5" hidden="1"/>
    <col min="8193" max="8282" width="1.625" style="5" customWidth="1"/>
    <col min="8283" max="8283" width="2.875" style="5" customWidth="1"/>
    <col min="8284" max="8284" width="1.625" style="5" customWidth="1"/>
    <col min="8285" max="8448" width="2" style="5" hidden="1"/>
    <col min="8449" max="8538" width="1.625" style="5" customWidth="1"/>
    <col min="8539" max="8539" width="2.875" style="5" customWidth="1"/>
    <col min="8540" max="8540" width="1.625" style="5" customWidth="1"/>
    <col min="8541" max="8704" width="2" style="5" hidden="1"/>
    <col min="8705" max="8794" width="1.625" style="5" customWidth="1"/>
    <col min="8795" max="8795" width="2.875" style="5" customWidth="1"/>
    <col min="8796" max="8796" width="1.625" style="5" customWidth="1"/>
    <col min="8797" max="8960" width="2" style="5" hidden="1"/>
    <col min="8961" max="9050" width="1.625" style="5" customWidth="1"/>
    <col min="9051" max="9051" width="2.875" style="5" customWidth="1"/>
    <col min="9052" max="9052" width="1.625" style="5" customWidth="1"/>
    <col min="9053" max="9216" width="2" style="5" hidden="1"/>
    <col min="9217" max="9306" width="1.625" style="5" customWidth="1"/>
    <col min="9307" max="9307" width="2.875" style="5" customWidth="1"/>
    <col min="9308" max="9308" width="1.625" style="5" customWidth="1"/>
    <col min="9309" max="9472" width="2" style="5" hidden="1"/>
    <col min="9473" max="9562" width="1.625" style="5" customWidth="1"/>
    <col min="9563" max="9563" width="2.875" style="5" customWidth="1"/>
    <col min="9564" max="9564" width="1.625" style="5" customWidth="1"/>
    <col min="9565" max="9728" width="2" style="5" hidden="1"/>
    <col min="9729" max="9818" width="1.625" style="5" customWidth="1"/>
    <col min="9819" max="9819" width="2.875" style="5" customWidth="1"/>
    <col min="9820" max="9820" width="1.625" style="5" customWidth="1"/>
    <col min="9821" max="9984" width="2" style="5" hidden="1"/>
    <col min="9985" max="10074" width="1.625" style="5" customWidth="1"/>
    <col min="10075" max="10075" width="2.875" style="5" customWidth="1"/>
    <col min="10076" max="10076" width="1.625" style="5" customWidth="1"/>
    <col min="10077" max="10240" width="2" style="5" hidden="1"/>
    <col min="10241" max="10330" width="1.625" style="5" customWidth="1"/>
    <col min="10331" max="10331" width="2.875" style="5" customWidth="1"/>
    <col min="10332" max="10332" width="1.625" style="5" customWidth="1"/>
    <col min="10333" max="10496" width="2" style="5" hidden="1"/>
    <col min="10497" max="10586" width="1.625" style="5" customWidth="1"/>
    <col min="10587" max="10587" width="2.875" style="5" customWidth="1"/>
    <col min="10588" max="10588" width="1.625" style="5" customWidth="1"/>
    <col min="10589" max="10752" width="2" style="5" hidden="1"/>
    <col min="10753" max="10842" width="1.625" style="5" customWidth="1"/>
    <col min="10843" max="10843" width="2.875" style="5" customWidth="1"/>
    <col min="10844" max="10844" width="1.625" style="5" customWidth="1"/>
    <col min="10845" max="11008" width="2" style="5" hidden="1"/>
    <col min="11009" max="11098" width="1.625" style="5" customWidth="1"/>
    <col min="11099" max="11099" width="2.875" style="5" customWidth="1"/>
    <col min="11100" max="11100" width="1.625" style="5" customWidth="1"/>
    <col min="11101" max="11264" width="2" style="5" hidden="1"/>
    <col min="11265" max="11354" width="1.625" style="5" customWidth="1"/>
    <col min="11355" max="11355" width="2.875" style="5" customWidth="1"/>
    <col min="11356" max="11356" width="1.625" style="5" customWidth="1"/>
    <col min="11357" max="11520" width="2" style="5" hidden="1"/>
    <col min="11521" max="11610" width="1.625" style="5" customWidth="1"/>
    <col min="11611" max="11611" width="2.875" style="5" customWidth="1"/>
    <col min="11612" max="11612" width="1.625" style="5" customWidth="1"/>
    <col min="11613" max="11776" width="2" style="5" hidden="1"/>
    <col min="11777" max="11866" width="1.625" style="5" customWidth="1"/>
    <col min="11867" max="11867" width="2.875" style="5" customWidth="1"/>
    <col min="11868" max="11868" width="1.625" style="5" customWidth="1"/>
    <col min="11869" max="12032" width="2" style="5" hidden="1"/>
    <col min="12033" max="12122" width="1.625" style="5" customWidth="1"/>
    <col min="12123" max="12123" width="2.875" style="5" customWidth="1"/>
    <col min="12124" max="12124" width="1.625" style="5" customWidth="1"/>
    <col min="12125" max="12288" width="2" style="5" hidden="1"/>
    <col min="12289" max="12378" width="1.625" style="5" customWidth="1"/>
    <col min="12379" max="12379" width="2.875" style="5" customWidth="1"/>
    <col min="12380" max="12380" width="1.625" style="5" customWidth="1"/>
    <col min="12381" max="12544" width="2" style="5" hidden="1"/>
    <col min="12545" max="12634" width="1.625" style="5" customWidth="1"/>
    <col min="12635" max="12635" width="2.875" style="5" customWidth="1"/>
    <col min="12636" max="12636" width="1.625" style="5" customWidth="1"/>
    <col min="12637" max="12800" width="2" style="5" hidden="1"/>
    <col min="12801" max="12890" width="1.625" style="5" customWidth="1"/>
    <col min="12891" max="12891" width="2.875" style="5" customWidth="1"/>
    <col min="12892" max="12892" width="1.625" style="5" customWidth="1"/>
    <col min="12893" max="13056" width="2" style="5" hidden="1"/>
    <col min="13057" max="13146" width="1.625" style="5" customWidth="1"/>
    <col min="13147" max="13147" width="2.875" style="5" customWidth="1"/>
    <col min="13148" max="13148" width="1.625" style="5" customWidth="1"/>
    <col min="13149" max="13312" width="2" style="5" hidden="1"/>
    <col min="13313" max="13402" width="1.625" style="5" customWidth="1"/>
    <col min="13403" max="13403" width="2.875" style="5" customWidth="1"/>
    <col min="13404" max="13404" width="1.625" style="5" customWidth="1"/>
    <col min="13405" max="13568" width="2" style="5" hidden="1"/>
    <col min="13569" max="13658" width="1.625" style="5" customWidth="1"/>
    <col min="13659" max="13659" width="2.875" style="5" customWidth="1"/>
    <col min="13660" max="13660" width="1.625" style="5" customWidth="1"/>
    <col min="13661" max="13824" width="2" style="5" hidden="1"/>
    <col min="13825" max="13914" width="1.625" style="5" customWidth="1"/>
    <col min="13915" max="13915" width="2.875" style="5" customWidth="1"/>
    <col min="13916" max="13916" width="1.625" style="5" customWidth="1"/>
    <col min="13917" max="14080" width="2" style="5" hidden="1"/>
    <col min="14081" max="14170" width="1.625" style="5" customWidth="1"/>
    <col min="14171" max="14171" width="2.875" style="5" customWidth="1"/>
    <col min="14172" max="14172" width="1.625" style="5" customWidth="1"/>
    <col min="14173" max="14336" width="2" style="5" hidden="1"/>
    <col min="14337" max="14426" width="1.625" style="5" customWidth="1"/>
    <col min="14427" max="14427" width="2.875" style="5" customWidth="1"/>
    <col min="14428" max="14428" width="1.625" style="5" customWidth="1"/>
    <col min="14429" max="14592" width="2" style="5" hidden="1"/>
    <col min="14593" max="14682" width="1.625" style="5" customWidth="1"/>
    <col min="14683" max="14683" width="2.875" style="5" customWidth="1"/>
    <col min="14684" max="14684" width="1.625" style="5" customWidth="1"/>
    <col min="14685" max="14848" width="2" style="5" hidden="1"/>
    <col min="14849" max="14938" width="1.625" style="5" customWidth="1"/>
    <col min="14939" max="14939" width="2.875" style="5" customWidth="1"/>
    <col min="14940" max="14940" width="1.625" style="5" customWidth="1"/>
    <col min="14941" max="15104" width="2" style="5" hidden="1"/>
    <col min="15105" max="15194" width="1.625" style="5" customWidth="1"/>
    <col min="15195" max="15195" width="2.875" style="5" customWidth="1"/>
    <col min="15196" max="15196" width="1.625" style="5" customWidth="1"/>
    <col min="15197" max="15360" width="2" style="5" hidden="1"/>
    <col min="15361" max="15450" width="1.625" style="5" customWidth="1"/>
    <col min="15451" max="15451" width="2.875" style="5" customWidth="1"/>
    <col min="15452" max="15452" width="1.625" style="5" customWidth="1"/>
    <col min="15453" max="15616" width="2" style="5" hidden="1"/>
    <col min="15617" max="15706" width="1.625" style="5" customWidth="1"/>
    <col min="15707" max="15707" width="2.875" style="5" customWidth="1"/>
    <col min="15708" max="15708" width="1.625" style="5" customWidth="1"/>
    <col min="15709" max="15872" width="2" style="5" hidden="1"/>
    <col min="15873" max="15962" width="1.625" style="5" customWidth="1"/>
    <col min="15963" max="15963" width="2.875" style="5" customWidth="1"/>
    <col min="15964" max="15964" width="1.625" style="5" customWidth="1"/>
    <col min="15965" max="16128" width="2" style="5" hidden="1"/>
    <col min="16129" max="16218" width="1.625" style="5" customWidth="1"/>
    <col min="16219" max="16219" width="2.875" style="5" customWidth="1"/>
    <col min="16220" max="16220" width="1.625" style="5" customWidth="1"/>
    <col min="16221" max="16384" width="2" style="5" hidden="1"/>
  </cols>
  <sheetData>
    <row r="1" spans="1:53" ht="9.9499999999999993" customHeight="1">
      <c r="A1" s="1"/>
      <c r="B1" s="2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</row>
    <row r="2" spans="1:53" ht="9.9499999999999993" customHeight="1">
      <c r="A2" s="6"/>
      <c r="B2" s="46" t="s">
        <v>0</v>
      </c>
      <c r="C2" s="46"/>
      <c r="D2" s="46"/>
      <c r="E2" s="46"/>
      <c r="F2" s="46"/>
      <c r="G2" s="46"/>
      <c r="H2" s="8"/>
      <c r="I2" s="8"/>
      <c r="J2" s="8"/>
      <c r="K2" s="8"/>
      <c r="L2" s="8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9"/>
    </row>
    <row r="3" spans="1:53" ht="9.9499999999999993" customHeight="1">
      <c r="A3" s="6"/>
      <c r="B3" s="46"/>
      <c r="C3" s="46"/>
      <c r="D3" s="46"/>
      <c r="E3" s="46"/>
      <c r="F3" s="46"/>
      <c r="G3" s="46"/>
      <c r="H3" s="8"/>
      <c r="I3" s="8"/>
      <c r="J3" s="8"/>
      <c r="K3" s="8"/>
      <c r="L3" s="8"/>
      <c r="AO3" s="10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9"/>
    </row>
    <row r="4" spans="1:53" ht="9.9499999999999993" customHeight="1">
      <c r="A4" s="6"/>
      <c r="B4" s="7"/>
      <c r="AO4" s="10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9"/>
    </row>
    <row r="5" spans="1:53" ht="9.9499999999999993" customHeight="1">
      <c r="A5" s="6"/>
      <c r="B5" s="7"/>
      <c r="AO5" s="10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9"/>
    </row>
    <row r="6" spans="1:53" ht="9.9499999999999993" customHeight="1">
      <c r="A6" s="6"/>
      <c r="B6" s="7"/>
      <c r="AO6" s="10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9"/>
    </row>
    <row r="7" spans="1:53" ht="9.9499999999999993" customHeight="1">
      <c r="A7" s="6"/>
      <c r="B7" s="7"/>
      <c r="AO7" s="10"/>
      <c r="BA7" s="9"/>
    </row>
    <row r="8" spans="1:53" ht="9.9499999999999993" customHeight="1">
      <c r="A8" s="49" t="s">
        <v>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1"/>
    </row>
    <row r="9" spans="1:53" ht="9.9499999999999993" customHeight="1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1"/>
    </row>
    <row r="10" spans="1:53" ht="9.9499999999999993" customHeight="1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1"/>
    </row>
    <row r="11" spans="1:53" ht="9.9499999999999993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2"/>
      <c r="AI11" s="41"/>
      <c r="AJ11" s="41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3"/>
    </row>
    <row r="12" spans="1:53" ht="9.9499999999999993" customHeight="1">
      <c r="A12" s="1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4"/>
      <c r="AD12" s="44"/>
      <c r="AE12" s="44"/>
      <c r="AF12" s="44"/>
      <c r="AG12" s="44"/>
      <c r="AH12" s="12"/>
      <c r="AI12" s="41"/>
      <c r="AJ12" s="41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3"/>
    </row>
    <row r="13" spans="1:53" ht="9.9499999999999993" customHeight="1">
      <c r="A13" s="11"/>
      <c r="B13" s="52" t="s">
        <v>2</v>
      </c>
      <c r="C13" s="53"/>
      <c r="D13" s="14"/>
      <c r="E13" s="52" t="s">
        <v>3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3"/>
      <c r="Y13" s="12"/>
      <c r="Z13" s="52" t="s">
        <v>4</v>
      </c>
      <c r="AA13" s="56"/>
      <c r="AB13" s="56"/>
      <c r="AC13" s="56"/>
      <c r="AD13" s="53"/>
      <c r="AE13" s="12"/>
      <c r="AF13" s="58" t="s">
        <v>5</v>
      </c>
      <c r="AG13" s="59"/>
      <c r="AH13" s="59"/>
      <c r="AI13" s="59"/>
      <c r="AJ13" s="59"/>
      <c r="AK13" s="59"/>
      <c r="AL13" s="60"/>
      <c r="AM13" s="12"/>
      <c r="AN13" s="52" t="s">
        <v>6</v>
      </c>
      <c r="AO13" s="56"/>
      <c r="AP13" s="56"/>
      <c r="AQ13" s="56"/>
      <c r="AR13" s="56"/>
      <c r="AS13" s="56"/>
      <c r="AT13" s="53"/>
      <c r="AU13" s="12"/>
      <c r="AV13" s="52" t="s">
        <v>7</v>
      </c>
      <c r="AW13" s="56"/>
      <c r="AX13" s="56"/>
      <c r="AY13" s="56"/>
      <c r="AZ13" s="53"/>
      <c r="BA13" s="13"/>
    </row>
    <row r="14" spans="1:53" ht="9.9499999999999993" customHeight="1">
      <c r="A14" s="11"/>
      <c r="B14" s="54"/>
      <c r="C14" s="55"/>
      <c r="D14" s="15"/>
      <c r="E14" s="54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5"/>
      <c r="Y14" s="12"/>
      <c r="Z14" s="54"/>
      <c r="AA14" s="57"/>
      <c r="AB14" s="57"/>
      <c r="AC14" s="57"/>
      <c r="AD14" s="55"/>
      <c r="AE14" s="12"/>
      <c r="AF14" s="61"/>
      <c r="AG14" s="62"/>
      <c r="AH14" s="62"/>
      <c r="AI14" s="62"/>
      <c r="AJ14" s="62"/>
      <c r="AK14" s="62"/>
      <c r="AL14" s="63"/>
      <c r="AM14" s="12"/>
      <c r="AN14" s="54"/>
      <c r="AO14" s="57"/>
      <c r="AP14" s="57"/>
      <c r="AQ14" s="57"/>
      <c r="AR14" s="57"/>
      <c r="AS14" s="57"/>
      <c r="AT14" s="55"/>
      <c r="AU14" s="12"/>
      <c r="AV14" s="54"/>
      <c r="AW14" s="57"/>
      <c r="AX14" s="57"/>
      <c r="AY14" s="57"/>
      <c r="AZ14" s="55"/>
      <c r="BA14" s="13"/>
    </row>
    <row r="15" spans="1:53" ht="9.9499999999999993" customHeight="1">
      <c r="A15" s="11"/>
      <c r="B15" s="41"/>
      <c r="C15" s="4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12"/>
      <c r="AI15" s="41"/>
      <c r="AJ15" s="41"/>
      <c r="AK15" s="12"/>
      <c r="AL15" s="12"/>
      <c r="AM15" s="12"/>
      <c r="AN15" s="17"/>
      <c r="AO15" s="17"/>
      <c r="AP15" s="17"/>
      <c r="AQ15" s="17"/>
      <c r="AR15" s="17"/>
      <c r="AS15" s="17"/>
      <c r="AT15" s="17"/>
      <c r="AU15" s="12"/>
      <c r="AV15" s="12"/>
      <c r="AW15" s="41"/>
      <c r="AX15" s="41"/>
      <c r="AY15" s="12"/>
      <c r="AZ15" s="12"/>
      <c r="BA15" s="13"/>
    </row>
    <row r="16" spans="1:53" ht="9.9499999999999993" customHeight="1">
      <c r="A16" s="11"/>
      <c r="B16" s="41"/>
      <c r="C16" s="4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12"/>
      <c r="AI16" s="41"/>
      <c r="AJ16" s="41"/>
      <c r="AK16" s="12"/>
      <c r="AL16" s="12"/>
      <c r="AM16" s="12"/>
      <c r="AN16" s="17"/>
      <c r="AO16" s="17"/>
      <c r="AP16" s="17"/>
      <c r="AQ16" s="17"/>
      <c r="AR16" s="17"/>
      <c r="AS16" s="17"/>
      <c r="AT16" s="17"/>
      <c r="AU16" s="12"/>
      <c r="AV16" s="12"/>
      <c r="AW16" s="41"/>
      <c r="AX16" s="41"/>
      <c r="AY16" s="12"/>
      <c r="AZ16" s="12"/>
      <c r="BA16" s="13"/>
    </row>
    <row r="17" spans="1:53" ht="11.25" customHeight="1">
      <c r="A17" s="18"/>
      <c r="B17" s="66">
        <v>1</v>
      </c>
      <c r="C17" s="66"/>
      <c r="D17" s="41"/>
      <c r="E17" s="73" t="s">
        <v>9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20"/>
      <c r="BA17" s="21"/>
    </row>
    <row r="18" spans="1:53" ht="11.25" customHeight="1">
      <c r="A18" s="18"/>
      <c r="B18" s="66"/>
      <c r="C18" s="66"/>
      <c r="D18" s="41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22"/>
      <c r="BA18" s="23"/>
    </row>
    <row r="19" spans="1:53" ht="11.25" customHeight="1">
      <c r="A19" s="18"/>
      <c r="B19" s="66"/>
      <c r="C19" s="66"/>
      <c r="D19" s="41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8" t="s">
        <v>8</v>
      </c>
      <c r="Z19" s="69">
        <v>1</v>
      </c>
      <c r="AA19" s="69"/>
      <c r="AB19" s="69"/>
      <c r="AC19" s="69"/>
      <c r="AD19" s="69"/>
      <c r="AE19" s="8"/>
      <c r="AF19" s="67">
        <v>0</v>
      </c>
      <c r="AG19" s="67"/>
      <c r="AH19" s="67"/>
      <c r="AI19" s="67"/>
      <c r="AJ19" s="67"/>
      <c r="AK19" s="67"/>
      <c r="AL19" s="67"/>
      <c r="AM19" s="12"/>
      <c r="AN19" s="67">
        <v>2240</v>
      </c>
      <c r="AO19" s="67"/>
      <c r="AP19" s="67"/>
      <c r="AQ19" s="67"/>
      <c r="AR19" s="67"/>
      <c r="AS19" s="67"/>
      <c r="AT19" s="67"/>
      <c r="AU19" s="38"/>
      <c r="AV19" s="64" t="s">
        <v>10</v>
      </c>
      <c r="AW19" s="64"/>
      <c r="AX19" s="64"/>
      <c r="AY19" s="64"/>
      <c r="AZ19" s="64"/>
      <c r="BA19" s="23"/>
    </row>
    <row r="20" spans="1:53" ht="11.25" customHeight="1">
      <c r="A20" s="18"/>
      <c r="B20" s="66"/>
      <c r="C20" s="66"/>
      <c r="D20" s="2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8"/>
      <c r="Z20" s="70"/>
      <c r="AA20" s="70"/>
      <c r="AB20" s="70"/>
      <c r="AC20" s="70"/>
      <c r="AD20" s="70"/>
      <c r="AE20" s="8"/>
      <c r="AF20" s="68"/>
      <c r="AG20" s="68"/>
      <c r="AH20" s="68"/>
      <c r="AI20" s="68"/>
      <c r="AJ20" s="68"/>
      <c r="AK20" s="68"/>
      <c r="AL20" s="68"/>
      <c r="AM20" s="12"/>
      <c r="AN20" s="68"/>
      <c r="AO20" s="68"/>
      <c r="AP20" s="68"/>
      <c r="AQ20" s="68"/>
      <c r="AR20" s="68"/>
      <c r="AS20" s="68"/>
      <c r="AT20" s="68"/>
      <c r="AU20" s="38"/>
      <c r="AV20" s="65"/>
      <c r="AW20" s="65"/>
      <c r="AX20" s="65"/>
      <c r="AY20" s="65"/>
      <c r="AZ20" s="65"/>
      <c r="BA20" s="25"/>
    </row>
    <row r="21" spans="1:53" ht="11.25" customHeight="1">
      <c r="A21" s="18"/>
      <c r="B21" s="66">
        <v>2</v>
      </c>
      <c r="C21" s="66"/>
      <c r="D21" s="24"/>
      <c r="E21" s="75" t="s">
        <v>11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12"/>
      <c r="Z21" s="42"/>
      <c r="AA21" s="42"/>
      <c r="AB21" s="42"/>
      <c r="AC21" s="42"/>
      <c r="AD21" s="42"/>
      <c r="AE21" s="12"/>
      <c r="AF21" s="42"/>
      <c r="AG21" s="42"/>
      <c r="AH21" s="42"/>
      <c r="AI21" s="42"/>
      <c r="AJ21" s="42"/>
      <c r="AK21" s="42"/>
      <c r="AL21" s="42"/>
      <c r="AM21" s="12"/>
      <c r="AN21" s="40"/>
      <c r="AO21" s="40"/>
      <c r="AP21" s="40"/>
      <c r="AQ21" s="40"/>
      <c r="AR21" s="40"/>
      <c r="AS21" s="40"/>
      <c r="AT21" s="40"/>
      <c r="AU21" s="12"/>
      <c r="AV21" s="12"/>
      <c r="AW21" s="12"/>
      <c r="AX21" s="12"/>
      <c r="AY21" s="12"/>
      <c r="AZ21" s="22"/>
      <c r="BA21" s="25"/>
    </row>
    <row r="22" spans="1:53" ht="11.25" customHeight="1">
      <c r="A22" s="18"/>
      <c r="B22" s="66"/>
      <c r="C22" s="66"/>
      <c r="D22" s="24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12"/>
      <c r="Z22" s="42"/>
      <c r="AA22" s="42"/>
      <c r="AB22" s="42"/>
      <c r="AC22" s="42"/>
      <c r="AD22" s="42"/>
      <c r="AE22" s="12"/>
      <c r="AF22" s="42"/>
      <c r="AG22" s="42"/>
      <c r="AH22" s="42"/>
      <c r="AI22" s="42"/>
      <c r="AJ22" s="42"/>
      <c r="AK22" s="42"/>
      <c r="AL22" s="42"/>
      <c r="AM22" s="12"/>
      <c r="AN22" s="40"/>
      <c r="AO22" s="40"/>
      <c r="AP22" s="40"/>
      <c r="AQ22" s="40"/>
      <c r="AR22" s="40"/>
      <c r="AS22" s="40"/>
      <c r="AT22" s="40"/>
      <c r="AU22" s="12"/>
      <c r="AV22" s="12"/>
      <c r="AW22" s="12"/>
      <c r="AX22" s="12"/>
      <c r="AY22" s="12"/>
      <c r="AZ22" s="22"/>
      <c r="BA22" s="23"/>
    </row>
    <row r="23" spans="1:53" ht="11.25" customHeight="1">
      <c r="A23" s="18"/>
      <c r="B23" s="66"/>
      <c r="C23" s="66"/>
      <c r="D23" s="24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12"/>
      <c r="Z23" s="69">
        <v>1</v>
      </c>
      <c r="AA23" s="69"/>
      <c r="AB23" s="69"/>
      <c r="AC23" s="69"/>
      <c r="AD23" s="69"/>
      <c r="AE23" s="12"/>
      <c r="AF23" s="67">
        <v>0</v>
      </c>
      <c r="AG23" s="67"/>
      <c r="AH23" s="67"/>
      <c r="AI23" s="67"/>
      <c r="AJ23" s="67"/>
      <c r="AK23" s="67"/>
      <c r="AL23" s="67"/>
      <c r="AM23" s="12"/>
      <c r="AN23" s="67">
        <v>4370</v>
      </c>
      <c r="AO23" s="67"/>
      <c r="AP23" s="67"/>
      <c r="AQ23" s="67"/>
      <c r="AR23" s="67"/>
      <c r="AS23" s="67"/>
      <c r="AT23" s="67"/>
      <c r="AU23" s="38"/>
      <c r="AV23" s="64" t="s">
        <v>12</v>
      </c>
      <c r="AW23" s="64"/>
      <c r="AX23" s="64"/>
      <c r="AY23" s="64"/>
      <c r="AZ23" s="64"/>
      <c r="BA23" s="23"/>
    </row>
    <row r="24" spans="1:53" ht="11.25" customHeight="1">
      <c r="A24" s="11"/>
      <c r="B24" s="66"/>
      <c r="C24" s="66"/>
      <c r="D24" s="2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12"/>
      <c r="Z24" s="70"/>
      <c r="AA24" s="70"/>
      <c r="AB24" s="70"/>
      <c r="AC24" s="70"/>
      <c r="AD24" s="70"/>
      <c r="AE24" s="12"/>
      <c r="AF24" s="68"/>
      <c r="AG24" s="68"/>
      <c r="AH24" s="68"/>
      <c r="AI24" s="68"/>
      <c r="AJ24" s="68"/>
      <c r="AK24" s="68"/>
      <c r="AL24" s="68"/>
      <c r="AM24" s="12"/>
      <c r="AN24" s="68"/>
      <c r="AO24" s="68"/>
      <c r="AP24" s="68"/>
      <c r="AQ24" s="68"/>
      <c r="AR24" s="68"/>
      <c r="AS24" s="68"/>
      <c r="AT24" s="68"/>
      <c r="AU24" s="38"/>
      <c r="AV24" s="65"/>
      <c r="AW24" s="65"/>
      <c r="AX24" s="65"/>
      <c r="AY24" s="65"/>
      <c r="AZ24" s="65"/>
      <c r="BA24" s="23"/>
    </row>
    <row r="25" spans="1:53" ht="11.25" customHeight="1">
      <c r="A25" s="11"/>
      <c r="B25" s="66">
        <v>3</v>
      </c>
      <c r="C25" s="66"/>
      <c r="D25" s="24"/>
      <c r="E25" s="75" t="s">
        <v>13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12"/>
      <c r="Z25" s="42"/>
      <c r="AA25" s="42"/>
      <c r="AB25" s="42"/>
      <c r="AC25" s="42"/>
      <c r="AD25" s="42"/>
      <c r="AE25" s="12"/>
      <c r="AF25" s="42"/>
      <c r="AG25" s="42"/>
      <c r="AH25" s="42"/>
      <c r="AI25" s="42"/>
      <c r="AJ25" s="42"/>
      <c r="AK25" s="42"/>
      <c r="AL25" s="42"/>
      <c r="AM25" s="12"/>
      <c r="AN25" s="40"/>
      <c r="AO25" s="40"/>
      <c r="AP25" s="40"/>
      <c r="AQ25" s="40"/>
      <c r="AR25" s="40"/>
      <c r="AS25" s="40"/>
      <c r="AT25" s="40"/>
      <c r="AU25" s="12"/>
      <c r="AV25" s="12"/>
      <c r="AW25" s="12"/>
      <c r="AX25" s="12"/>
      <c r="AY25" s="12"/>
      <c r="AZ25" s="20"/>
      <c r="BA25" s="23"/>
    </row>
    <row r="26" spans="1:53" ht="11.25" customHeight="1">
      <c r="A26" s="11"/>
      <c r="B26" s="66"/>
      <c r="C26" s="66"/>
      <c r="D26" s="24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12"/>
      <c r="Z26" s="42"/>
      <c r="AA26" s="42"/>
      <c r="AB26" s="42"/>
      <c r="AC26" s="42"/>
      <c r="AD26" s="42"/>
      <c r="AE26" s="12"/>
      <c r="AF26" s="42"/>
      <c r="AG26" s="42"/>
      <c r="AH26" s="42"/>
      <c r="AI26" s="42"/>
      <c r="AJ26" s="42"/>
      <c r="AK26" s="42"/>
      <c r="AL26" s="42"/>
      <c r="AM26" s="12"/>
      <c r="AN26" s="40"/>
      <c r="AO26" s="40"/>
      <c r="AP26" s="40"/>
      <c r="AQ26" s="40"/>
      <c r="AR26" s="40"/>
      <c r="AS26" s="40"/>
      <c r="AT26" s="40"/>
      <c r="AU26" s="12"/>
      <c r="AV26" s="12"/>
      <c r="AW26" s="12"/>
      <c r="AX26" s="12"/>
      <c r="AY26" s="12"/>
      <c r="AZ26" s="22"/>
      <c r="BA26" s="27"/>
    </row>
    <row r="27" spans="1:53" ht="11.25" customHeight="1">
      <c r="A27" s="28"/>
      <c r="B27" s="66"/>
      <c r="C27" s="66"/>
      <c r="D27" s="24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12"/>
      <c r="Z27" s="69">
        <v>1</v>
      </c>
      <c r="AA27" s="69"/>
      <c r="AB27" s="69"/>
      <c r="AC27" s="69"/>
      <c r="AD27" s="69"/>
      <c r="AE27" s="12"/>
      <c r="AF27" s="67">
        <v>0</v>
      </c>
      <c r="AG27" s="67"/>
      <c r="AH27" s="67"/>
      <c r="AI27" s="67"/>
      <c r="AJ27" s="67"/>
      <c r="AK27" s="67"/>
      <c r="AL27" s="67"/>
      <c r="AM27" s="12"/>
      <c r="AN27" s="67">
        <v>1400</v>
      </c>
      <c r="AO27" s="67"/>
      <c r="AP27" s="67"/>
      <c r="AQ27" s="67"/>
      <c r="AR27" s="67"/>
      <c r="AS27" s="67"/>
      <c r="AT27" s="67"/>
      <c r="AU27" s="38"/>
      <c r="AV27" s="64" t="s">
        <v>14</v>
      </c>
      <c r="AW27" s="64"/>
      <c r="AX27" s="64"/>
      <c r="AY27" s="64"/>
      <c r="AZ27" s="64"/>
      <c r="BA27" s="23"/>
    </row>
    <row r="28" spans="1:53" ht="11.25" customHeight="1">
      <c r="A28" s="28"/>
      <c r="B28" s="66"/>
      <c r="C28" s="66"/>
      <c r="D28" s="2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12"/>
      <c r="Z28" s="70"/>
      <c r="AA28" s="70"/>
      <c r="AB28" s="70"/>
      <c r="AC28" s="70"/>
      <c r="AD28" s="70"/>
      <c r="AE28" s="12"/>
      <c r="AF28" s="68"/>
      <c r="AG28" s="68"/>
      <c r="AH28" s="68"/>
      <c r="AI28" s="68"/>
      <c r="AJ28" s="68"/>
      <c r="AK28" s="68"/>
      <c r="AL28" s="68"/>
      <c r="AM28" s="12"/>
      <c r="AN28" s="68"/>
      <c r="AO28" s="68"/>
      <c r="AP28" s="68"/>
      <c r="AQ28" s="68"/>
      <c r="AR28" s="68"/>
      <c r="AS28" s="68"/>
      <c r="AT28" s="68"/>
      <c r="AU28" s="38"/>
      <c r="AV28" s="65"/>
      <c r="AW28" s="65"/>
      <c r="AX28" s="65"/>
      <c r="AY28" s="65"/>
      <c r="AZ28" s="65"/>
      <c r="BA28" s="23"/>
    </row>
    <row r="29" spans="1:53" ht="11.25" customHeight="1">
      <c r="A29" s="28"/>
      <c r="B29" s="66">
        <v>4</v>
      </c>
      <c r="C29" s="66"/>
      <c r="D29" s="20"/>
      <c r="E29" s="77" t="s">
        <v>13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12"/>
      <c r="Z29" s="42"/>
      <c r="AA29" s="42"/>
      <c r="AB29" s="42"/>
      <c r="AC29" s="42"/>
      <c r="AD29" s="42"/>
      <c r="AE29" s="12"/>
      <c r="AF29" s="42"/>
      <c r="AG29" s="42"/>
      <c r="AH29" s="42"/>
      <c r="AI29" s="42"/>
      <c r="AJ29" s="42"/>
      <c r="AK29" s="42"/>
      <c r="AL29" s="42"/>
      <c r="AM29" s="12"/>
      <c r="AN29" s="40"/>
      <c r="AO29" s="40"/>
      <c r="AP29" s="40"/>
      <c r="AQ29" s="40"/>
      <c r="AR29" s="40"/>
      <c r="AS29" s="40"/>
      <c r="AT29" s="40"/>
      <c r="AU29" s="12"/>
      <c r="AV29" s="12"/>
      <c r="AW29" s="12"/>
      <c r="AX29" s="12"/>
      <c r="AY29" s="12"/>
      <c r="AZ29" s="22"/>
      <c r="BA29" s="23"/>
    </row>
    <row r="30" spans="1:53" ht="11.25" customHeight="1">
      <c r="A30" s="28"/>
      <c r="B30" s="66"/>
      <c r="C30" s="66"/>
      <c r="D30" s="2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12"/>
      <c r="Z30" s="42"/>
      <c r="AA30" s="42"/>
      <c r="AB30" s="42"/>
      <c r="AC30" s="42"/>
      <c r="AD30" s="42"/>
      <c r="AE30" s="12"/>
      <c r="AF30" s="42"/>
      <c r="AG30" s="42"/>
      <c r="AH30" s="42"/>
      <c r="AI30" s="42"/>
      <c r="AJ30" s="42"/>
      <c r="AK30" s="42"/>
      <c r="AL30" s="42"/>
      <c r="AM30" s="12"/>
      <c r="AN30" s="40"/>
      <c r="AO30" s="40"/>
      <c r="AP30" s="40"/>
      <c r="AQ30" s="40"/>
      <c r="AR30" s="40"/>
      <c r="AS30" s="40"/>
      <c r="AT30" s="40"/>
      <c r="AU30" s="12"/>
      <c r="AV30" s="12"/>
      <c r="AW30" s="12"/>
      <c r="AX30" s="12"/>
      <c r="AY30" s="12"/>
      <c r="AZ30" s="22"/>
      <c r="BA30" s="27"/>
    </row>
    <row r="31" spans="1:53" ht="11.25" customHeight="1">
      <c r="A31" s="28"/>
      <c r="B31" s="66"/>
      <c r="C31" s="66"/>
      <c r="D31" s="2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12"/>
      <c r="Z31" s="69">
        <v>1</v>
      </c>
      <c r="AA31" s="69"/>
      <c r="AB31" s="69"/>
      <c r="AC31" s="69"/>
      <c r="AD31" s="69"/>
      <c r="AE31" s="12"/>
      <c r="AF31" s="67">
        <v>0</v>
      </c>
      <c r="AG31" s="67"/>
      <c r="AH31" s="67"/>
      <c r="AI31" s="67"/>
      <c r="AJ31" s="67"/>
      <c r="AK31" s="67"/>
      <c r="AL31" s="67"/>
      <c r="AM31" s="12"/>
      <c r="AN31" s="67">
        <v>1400</v>
      </c>
      <c r="AO31" s="67"/>
      <c r="AP31" s="67"/>
      <c r="AQ31" s="67"/>
      <c r="AR31" s="67"/>
      <c r="AS31" s="67"/>
      <c r="AT31" s="67"/>
      <c r="AU31" s="38"/>
      <c r="AV31" s="64" t="s">
        <v>15</v>
      </c>
      <c r="AW31" s="64"/>
      <c r="AX31" s="64"/>
      <c r="AY31" s="64"/>
      <c r="AZ31" s="64"/>
      <c r="BA31" s="23"/>
    </row>
    <row r="32" spans="1:53" ht="11.25" customHeight="1">
      <c r="A32" s="28"/>
      <c r="B32" s="66"/>
      <c r="C32" s="66"/>
      <c r="D32" s="20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12"/>
      <c r="Z32" s="70"/>
      <c r="AA32" s="70"/>
      <c r="AB32" s="70"/>
      <c r="AC32" s="70"/>
      <c r="AD32" s="70"/>
      <c r="AE32" s="12"/>
      <c r="AF32" s="68"/>
      <c r="AG32" s="68"/>
      <c r="AH32" s="68"/>
      <c r="AI32" s="68"/>
      <c r="AJ32" s="68"/>
      <c r="AK32" s="68"/>
      <c r="AL32" s="68"/>
      <c r="AM32" s="12"/>
      <c r="AN32" s="68"/>
      <c r="AO32" s="68"/>
      <c r="AP32" s="68"/>
      <c r="AQ32" s="68"/>
      <c r="AR32" s="68"/>
      <c r="AS32" s="68"/>
      <c r="AT32" s="68"/>
      <c r="AU32" s="38"/>
      <c r="AV32" s="65"/>
      <c r="AW32" s="65"/>
      <c r="AX32" s="65"/>
      <c r="AY32" s="65"/>
      <c r="AZ32" s="65"/>
      <c r="BA32" s="29"/>
    </row>
    <row r="33" spans="1:53" ht="11.25" customHeight="1">
      <c r="A33" s="11"/>
      <c r="B33" s="66">
        <v>5</v>
      </c>
      <c r="C33" s="66"/>
      <c r="D33" s="20"/>
      <c r="E33" s="73" t="s">
        <v>16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12"/>
      <c r="Z33" s="42"/>
      <c r="AA33" s="42"/>
      <c r="AB33" s="42"/>
      <c r="AC33" s="42"/>
      <c r="AD33" s="42"/>
      <c r="AE33" s="12"/>
      <c r="AF33" s="42"/>
      <c r="AG33" s="42"/>
      <c r="AH33" s="42"/>
      <c r="AI33" s="42"/>
      <c r="AJ33" s="42"/>
      <c r="AK33" s="42"/>
      <c r="AL33" s="42"/>
      <c r="AM33" s="12"/>
      <c r="AN33" s="8"/>
      <c r="AO33" s="8"/>
      <c r="AP33" s="8"/>
      <c r="AQ33" s="8"/>
      <c r="AR33" s="8"/>
      <c r="AS33" s="8"/>
      <c r="AT33" s="8"/>
      <c r="AU33" s="12"/>
      <c r="AV33" s="12"/>
      <c r="AW33" s="12"/>
      <c r="AX33" s="12"/>
      <c r="AY33" s="12"/>
      <c r="AZ33" s="26"/>
      <c r="BA33" s="29"/>
    </row>
    <row r="34" spans="1:53" ht="11.25" customHeight="1">
      <c r="A34" s="11"/>
      <c r="B34" s="66"/>
      <c r="C34" s="66"/>
      <c r="D34" s="20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12"/>
      <c r="Z34" s="42"/>
      <c r="AA34" s="42"/>
      <c r="AB34" s="42"/>
      <c r="AC34" s="42"/>
      <c r="AD34" s="42"/>
      <c r="AE34" s="12"/>
      <c r="AF34" s="42"/>
      <c r="AG34" s="42"/>
      <c r="AH34" s="42"/>
      <c r="AI34" s="42"/>
      <c r="AJ34" s="42"/>
      <c r="AK34" s="42"/>
      <c r="AL34" s="42"/>
      <c r="AM34" s="12"/>
      <c r="AN34" s="8"/>
      <c r="AO34" s="8"/>
      <c r="AP34" s="8"/>
      <c r="AQ34" s="8"/>
      <c r="AR34" s="8"/>
      <c r="AS34" s="8"/>
      <c r="AT34" s="8"/>
      <c r="AU34" s="12"/>
      <c r="AV34" s="12"/>
      <c r="AW34" s="12"/>
      <c r="AX34" s="12"/>
      <c r="AY34" s="12"/>
      <c r="AZ34" s="26"/>
      <c r="BA34" s="29"/>
    </row>
    <row r="35" spans="1:53" ht="11.25" customHeight="1">
      <c r="A35" s="11"/>
      <c r="B35" s="66"/>
      <c r="C35" s="66"/>
      <c r="D35" s="20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12"/>
      <c r="Z35" s="69">
        <v>1</v>
      </c>
      <c r="AA35" s="69"/>
      <c r="AB35" s="69"/>
      <c r="AC35" s="69"/>
      <c r="AD35" s="69"/>
      <c r="AE35" s="12"/>
      <c r="AF35" s="67">
        <v>0</v>
      </c>
      <c r="AG35" s="67"/>
      <c r="AH35" s="67"/>
      <c r="AI35" s="67"/>
      <c r="AJ35" s="67"/>
      <c r="AK35" s="67"/>
      <c r="AL35" s="67"/>
      <c r="AM35" s="12"/>
      <c r="AN35" s="67">
        <v>3300</v>
      </c>
      <c r="AO35" s="67"/>
      <c r="AP35" s="67"/>
      <c r="AQ35" s="67"/>
      <c r="AR35" s="67"/>
      <c r="AS35" s="67"/>
      <c r="AT35" s="67"/>
      <c r="AU35" s="38"/>
      <c r="AV35" s="64" t="s">
        <v>17</v>
      </c>
      <c r="AW35" s="64"/>
      <c r="AX35" s="64"/>
      <c r="AY35" s="64"/>
      <c r="AZ35" s="64"/>
      <c r="BA35" s="29"/>
    </row>
    <row r="36" spans="1:53" ht="11.25" customHeight="1">
      <c r="A36" s="11"/>
      <c r="B36" s="66"/>
      <c r="C36" s="66"/>
      <c r="D36" s="20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12"/>
      <c r="Z36" s="70"/>
      <c r="AA36" s="70"/>
      <c r="AB36" s="70"/>
      <c r="AC36" s="70"/>
      <c r="AD36" s="70"/>
      <c r="AE36" s="12"/>
      <c r="AF36" s="68"/>
      <c r="AG36" s="68"/>
      <c r="AH36" s="68"/>
      <c r="AI36" s="68"/>
      <c r="AJ36" s="68"/>
      <c r="AK36" s="68"/>
      <c r="AL36" s="68"/>
      <c r="AM36" s="12"/>
      <c r="AN36" s="68"/>
      <c r="AO36" s="68"/>
      <c r="AP36" s="68"/>
      <c r="AQ36" s="68"/>
      <c r="AR36" s="68"/>
      <c r="AS36" s="68"/>
      <c r="AT36" s="68"/>
      <c r="AU36" s="38"/>
      <c r="AV36" s="65"/>
      <c r="AW36" s="65"/>
      <c r="AX36" s="65"/>
      <c r="AY36" s="65"/>
      <c r="AZ36" s="65"/>
      <c r="BA36" s="29"/>
    </row>
    <row r="37" spans="1:53" ht="11.25" customHeight="1">
      <c r="A37" s="11"/>
      <c r="B37" s="66">
        <v>6</v>
      </c>
      <c r="C37" s="66"/>
      <c r="D37" s="24"/>
      <c r="E37" s="80" t="s">
        <v>18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12"/>
      <c r="Z37" s="42"/>
      <c r="AA37" s="42"/>
      <c r="AB37" s="42"/>
      <c r="AC37" s="42"/>
      <c r="AD37" s="42"/>
      <c r="AE37" s="12"/>
      <c r="AF37" s="42"/>
      <c r="AG37" s="42"/>
      <c r="AH37" s="42"/>
      <c r="AI37" s="42"/>
      <c r="AJ37" s="42"/>
      <c r="AK37" s="42"/>
      <c r="AL37" s="42"/>
      <c r="AM37" s="12"/>
      <c r="AN37" s="8"/>
      <c r="AO37" s="8"/>
      <c r="AP37" s="8"/>
      <c r="AQ37" s="8"/>
      <c r="AR37" s="8"/>
      <c r="AS37" s="8"/>
      <c r="AT37" s="8"/>
      <c r="AU37" s="12"/>
      <c r="AV37" s="12"/>
      <c r="AW37" s="12"/>
      <c r="AX37" s="12"/>
      <c r="AY37" s="12"/>
      <c r="AZ37" s="26"/>
      <c r="BA37" s="29"/>
    </row>
    <row r="38" spans="1:53" ht="11.25" customHeight="1">
      <c r="A38" s="11"/>
      <c r="B38" s="66"/>
      <c r="C38" s="66"/>
      <c r="D38" s="24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12"/>
      <c r="Z38" s="42"/>
      <c r="AA38" s="42"/>
      <c r="AB38" s="42"/>
      <c r="AC38" s="42"/>
      <c r="AD38" s="42"/>
      <c r="AE38" s="12"/>
      <c r="AF38" s="42"/>
      <c r="AG38" s="42"/>
      <c r="AH38" s="42"/>
      <c r="AI38" s="42"/>
      <c r="AJ38" s="42"/>
      <c r="AK38" s="42"/>
      <c r="AL38" s="42"/>
      <c r="AM38" s="12"/>
      <c r="AN38" s="8"/>
      <c r="AO38" s="8"/>
      <c r="AP38" s="8"/>
      <c r="AQ38" s="8"/>
      <c r="AR38" s="8"/>
      <c r="AS38" s="8"/>
      <c r="AT38" s="8"/>
      <c r="AU38" s="12"/>
      <c r="AV38" s="12"/>
      <c r="AW38" s="12"/>
      <c r="AX38" s="12"/>
      <c r="AY38" s="12"/>
      <c r="AZ38" s="26"/>
      <c r="BA38" s="29"/>
    </row>
    <row r="39" spans="1:53" ht="11.25" customHeight="1">
      <c r="A39" s="11"/>
      <c r="B39" s="66"/>
      <c r="C39" s="66"/>
      <c r="D39" s="20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12"/>
      <c r="Z39" s="69">
        <v>1</v>
      </c>
      <c r="AA39" s="69"/>
      <c r="AB39" s="69"/>
      <c r="AC39" s="69"/>
      <c r="AD39" s="69"/>
      <c r="AE39" s="12"/>
      <c r="AF39" s="67">
        <v>0</v>
      </c>
      <c r="AG39" s="67"/>
      <c r="AH39" s="67"/>
      <c r="AI39" s="67"/>
      <c r="AJ39" s="67"/>
      <c r="AK39" s="67"/>
      <c r="AL39" s="67"/>
      <c r="AM39" s="12"/>
      <c r="AN39" s="67">
        <v>2500</v>
      </c>
      <c r="AO39" s="67"/>
      <c r="AP39" s="67"/>
      <c r="AQ39" s="67"/>
      <c r="AR39" s="67"/>
      <c r="AS39" s="67"/>
      <c r="AT39" s="67"/>
      <c r="AU39" s="38"/>
      <c r="AV39" s="64" t="s">
        <v>19</v>
      </c>
      <c r="AW39" s="64"/>
      <c r="AX39" s="64"/>
      <c r="AY39" s="64"/>
      <c r="AZ39" s="64"/>
      <c r="BA39" s="29"/>
    </row>
    <row r="40" spans="1:53" ht="11.25" customHeight="1">
      <c r="A40" s="11"/>
      <c r="B40" s="66"/>
      <c r="C40" s="66"/>
      <c r="D40" s="20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12"/>
      <c r="Z40" s="70"/>
      <c r="AA40" s="70"/>
      <c r="AB40" s="70"/>
      <c r="AC40" s="70"/>
      <c r="AD40" s="70"/>
      <c r="AE40" s="12"/>
      <c r="AF40" s="68"/>
      <c r="AG40" s="68"/>
      <c r="AH40" s="68"/>
      <c r="AI40" s="68"/>
      <c r="AJ40" s="68"/>
      <c r="AK40" s="68"/>
      <c r="AL40" s="68"/>
      <c r="AM40" s="12"/>
      <c r="AN40" s="68"/>
      <c r="AO40" s="68"/>
      <c r="AP40" s="68"/>
      <c r="AQ40" s="68"/>
      <c r="AR40" s="68"/>
      <c r="AS40" s="68"/>
      <c r="AT40" s="68"/>
      <c r="AU40" s="38"/>
      <c r="AV40" s="65"/>
      <c r="AW40" s="65"/>
      <c r="AX40" s="65"/>
      <c r="AY40" s="65"/>
      <c r="AZ40" s="65"/>
      <c r="BA40" s="29"/>
    </row>
    <row r="41" spans="1:53" ht="11.25" customHeight="1">
      <c r="A41" s="11"/>
      <c r="B41" s="66">
        <v>7</v>
      </c>
      <c r="C41" s="66"/>
      <c r="D41" s="24"/>
      <c r="E41" s="80" t="s">
        <v>20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12"/>
      <c r="Z41" s="42"/>
      <c r="AA41" s="42"/>
      <c r="AB41" s="42"/>
      <c r="AC41" s="42"/>
      <c r="AD41" s="42"/>
      <c r="AE41" s="12"/>
      <c r="AF41" s="42"/>
      <c r="AG41" s="42"/>
      <c r="AH41" s="42"/>
      <c r="AI41" s="42"/>
      <c r="AJ41" s="42"/>
      <c r="AK41" s="42"/>
      <c r="AL41" s="42"/>
      <c r="AM41" s="12"/>
      <c r="AN41" s="8"/>
      <c r="AO41" s="8"/>
      <c r="AP41" s="8"/>
      <c r="AQ41" s="8"/>
      <c r="AR41" s="8"/>
      <c r="AS41" s="8"/>
      <c r="AT41" s="8"/>
      <c r="AU41" s="12"/>
      <c r="AV41" s="12"/>
      <c r="AW41" s="12"/>
      <c r="AX41" s="12"/>
      <c r="AY41" s="12"/>
      <c r="AZ41" s="81"/>
      <c r="BA41" s="29"/>
    </row>
    <row r="42" spans="1:53" ht="11.25" customHeight="1">
      <c r="A42" s="30"/>
      <c r="B42" s="66"/>
      <c r="C42" s="66"/>
      <c r="D42" s="24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12"/>
      <c r="Z42" s="42"/>
      <c r="AA42" s="42"/>
      <c r="AB42" s="42"/>
      <c r="AC42" s="42"/>
      <c r="AD42" s="42"/>
      <c r="AE42" s="12"/>
      <c r="AF42" s="42"/>
      <c r="AG42" s="42"/>
      <c r="AH42" s="42"/>
      <c r="AI42" s="42"/>
      <c r="AJ42" s="42"/>
      <c r="AK42" s="42"/>
      <c r="AL42" s="42"/>
      <c r="AM42" s="12"/>
      <c r="AN42" s="8"/>
      <c r="AO42" s="8"/>
      <c r="AP42" s="8"/>
      <c r="AQ42" s="8"/>
      <c r="AR42" s="8"/>
      <c r="AS42" s="8"/>
      <c r="AT42" s="8"/>
      <c r="AU42" s="12"/>
      <c r="AV42" s="12"/>
      <c r="AW42" s="12"/>
      <c r="AX42" s="12"/>
      <c r="AY42" s="12"/>
      <c r="AZ42" s="81"/>
      <c r="BA42" s="29"/>
    </row>
    <row r="43" spans="1:53" ht="11.25" customHeight="1">
      <c r="A43" s="30"/>
      <c r="B43" s="66"/>
      <c r="C43" s="66"/>
      <c r="D43" s="24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12"/>
      <c r="Z43" s="69">
        <v>1</v>
      </c>
      <c r="AA43" s="69"/>
      <c r="AB43" s="69"/>
      <c r="AC43" s="69"/>
      <c r="AD43" s="69"/>
      <c r="AE43" s="12"/>
      <c r="AF43" s="67">
        <v>0</v>
      </c>
      <c r="AG43" s="67"/>
      <c r="AH43" s="67"/>
      <c r="AI43" s="67"/>
      <c r="AJ43" s="67"/>
      <c r="AK43" s="67"/>
      <c r="AL43" s="67"/>
      <c r="AM43" s="12"/>
      <c r="AN43" s="67">
        <v>15300</v>
      </c>
      <c r="AO43" s="67"/>
      <c r="AP43" s="67"/>
      <c r="AQ43" s="67"/>
      <c r="AR43" s="67"/>
      <c r="AS43" s="67"/>
      <c r="AT43" s="67"/>
      <c r="AU43" s="38"/>
      <c r="AV43" s="64" t="s">
        <v>21</v>
      </c>
      <c r="AW43" s="64"/>
      <c r="AX43" s="64"/>
      <c r="AY43" s="64"/>
      <c r="AZ43" s="64"/>
      <c r="BA43" s="29"/>
    </row>
    <row r="44" spans="1:53" ht="11.25" customHeight="1">
      <c r="A44" s="30"/>
      <c r="B44" s="66"/>
      <c r="C44" s="66"/>
      <c r="D44" s="4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12"/>
      <c r="Z44" s="70"/>
      <c r="AA44" s="70"/>
      <c r="AB44" s="70"/>
      <c r="AC44" s="70"/>
      <c r="AD44" s="70"/>
      <c r="AE44" s="12"/>
      <c r="AF44" s="68"/>
      <c r="AG44" s="68"/>
      <c r="AH44" s="68"/>
      <c r="AI44" s="68"/>
      <c r="AJ44" s="68"/>
      <c r="AK44" s="68"/>
      <c r="AL44" s="68"/>
      <c r="AM44" s="12"/>
      <c r="AN44" s="68"/>
      <c r="AO44" s="68"/>
      <c r="AP44" s="68"/>
      <c r="AQ44" s="68"/>
      <c r="AR44" s="68"/>
      <c r="AS44" s="68"/>
      <c r="AT44" s="68"/>
      <c r="AU44" s="38"/>
      <c r="AV44" s="65"/>
      <c r="AW44" s="65"/>
      <c r="AX44" s="65"/>
      <c r="AY44" s="65"/>
      <c r="AZ44" s="65"/>
      <c r="BA44" s="29"/>
    </row>
    <row r="45" spans="1:53" ht="11.25" customHeight="1">
      <c r="A45" s="30"/>
      <c r="B45" s="66">
        <v>8</v>
      </c>
      <c r="C45" s="66"/>
      <c r="D45" s="44"/>
      <c r="E45" s="75" t="s">
        <v>22</v>
      </c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20"/>
      <c r="BA45" s="29"/>
    </row>
    <row r="46" spans="1:53" ht="11.25" customHeight="1">
      <c r="A46" s="30"/>
      <c r="B46" s="66"/>
      <c r="C46" s="66"/>
      <c r="D46" s="44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22"/>
      <c r="BA46" s="29"/>
    </row>
    <row r="47" spans="1:53" ht="11.25" customHeight="1">
      <c r="A47" s="30"/>
      <c r="B47" s="66"/>
      <c r="C47" s="66"/>
      <c r="D47" s="44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8"/>
      <c r="Z47" s="69">
        <v>1</v>
      </c>
      <c r="AA47" s="69"/>
      <c r="AB47" s="69"/>
      <c r="AC47" s="69"/>
      <c r="AD47" s="69"/>
      <c r="AE47" s="8"/>
      <c r="AF47" s="67">
        <v>0</v>
      </c>
      <c r="AG47" s="67"/>
      <c r="AH47" s="67"/>
      <c r="AI47" s="67"/>
      <c r="AJ47" s="67"/>
      <c r="AK47" s="67"/>
      <c r="AL47" s="67"/>
      <c r="AM47" s="12"/>
      <c r="AN47" s="67">
        <v>1000</v>
      </c>
      <c r="AO47" s="67"/>
      <c r="AP47" s="67"/>
      <c r="AQ47" s="67"/>
      <c r="AR47" s="67"/>
      <c r="AS47" s="67"/>
      <c r="AT47" s="67"/>
      <c r="AU47" s="38"/>
      <c r="AV47" s="64" t="s">
        <v>23</v>
      </c>
      <c r="AW47" s="64"/>
      <c r="AX47" s="64"/>
      <c r="AY47" s="64"/>
      <c r="AZ47" s="64"/>
      <c r="BA47" s="29"/>
    </row>
    <row r="48" spans="1:53" ht="11.25" customHeight="1">
      <c r="A48" s="11"/>
      <c r="B48" s="66"/>
      <c r="C48" s="66"/>
      <c r="D48" s="4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8"/>
      <c r="Z48" s="70"/>
      <c r="AA48" s="70"/>
      <c r="AB48" s="70"/>
      <c r="AC48" s="70"/>
      <c r="AD48" s="70"/>
      <c r="AE48" s="8"/>
      <c r="AF48" s="68"/>
      <c r="AG48" s="68"/>
      <c r="AH48" s="68"/>
      <c r="AI48" s="68"/>
      <c r="AJ48" s="68"/>
      <c r="AK48" s="68"/>
      <c r="AL48" s="68"/>
      <c r="AM48" s="12"/>
      <c r="AN48" s="68"/>
      <c r="AO48" s="68"/>
      <c r="AP48" s="68"/>
      <c r="AQ48" s="68"/>
      <c r="AR48" s="68"/>
      <c r="AS48" s="68"/>
      <c r="AT48" s="68"/>
      <c r="AU48" s="38"/>
      <c r="AV48" s="65"/>
      <c r="AW48" s="65"/>
      <c r="AX48" s="65"/>
      <c r="AY48" s="65"/>
      <c r="AZ48" s="65"/>
      <c r="BA48" s="23"/>
    </row>
    <row r="49" spans="1:53" ht="11.25" customHeight="1">
      <c r="A49" s="11"/>
      <c r="B49" s="66">
        <v>9</v>
      </c>
      <c r="C49" s="66"/>
      <c r="D49" s="44"/>
      <c r="E49" s="75" t="s">
        <v>24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12"/>
      <c r="Z49" s="42"/>
      <c r="AA49" s="42"/>
      <c r="AB49" s="42"/>
      <c r="AC49" s="42"/>
      <c r="AD49" s="42"/>
      <c r="AE49" s="12"/>
      <c r="AF49" s="42"/>
      <c r="AG49" s="42"/>
      <c r="AH49" s="42"/>
      <c r="AI49" s="42"/>
      <c r="AJ49" s="42"/>
      <c r="AK49" s="42"/>
      <c r="AL49" s="42"/>
      <c r="AM49" s="12"/>
      <c r="AN49" s="8"/>
      <c r="AO49" s="8"/>
      <c r="AP49" s="8"/>
      <c r="AQ49" s="8"/>
      <c r="AR49" s="8"/>
      <c r="AS49" s="8"/>
      <c r="AT49" s="8"/>
      <c r="AU49" s="12"/>
      <c r="AV49" s="12"/>
      <c r="AW49" s="12"/>
      <c r="AX49" s="12"/>
      <c r="AY49" s="12"/>
      <c r="AZ49" s="22"/>
      <c r="BA49" s="23"/>
    </row>
    <row r="50" spans="1:53" ht="11.25" customHeight="1">
      <c r="A50" s="11"/>
      <c r="B50" s="66"/>
      <c r="C50" s="66"/>
      <c r="D50" s="24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12"/>
      <c r="Z50" s="42"/>
      <c r="AA50" s="42"/>
      <c r="AB50" s="42"/>
      <c r="AC50" s="42"/>
      <c r="AD50" s="42"/>
      <c r="AE50" s="12"/>
      <c r="AF50" s="42"/>
      <c r="AG50" s="42"/>
      <c r="AH50" s="42"/>
      <c r="AI50" s="42"/>
      <c r="AJ50" s="42"/>
      <c r="AK50" s="42"/>
      <c r="AL50" s="42"/>
      <c r="AM50" s="12"/>
      <c r="AN50" s="8"/>
      <c r="AO50" s="8"/>
      <c r="AP50" s="8"/>
      <c r="AQ50" s="8"/>
      <c r="AR50" s="8"/>
      <c r="AS50" s="8"/>
      <c r="AT50" s="8"/>
      <c r="AU50" s="12"/>
      <c r="AV50" s="12"/>
      <c r="AW50" s="12"/>
      <c r="AX50" s="12"/>
      <c r="AY50" s="12"/>
      <c r="AZ50" s="22"/>
      <c r="BA50" s="23"/>
    </row>
    <row r="51" spans="1:53" ht="11.25" customHeight="1">
      <c r="A51" s="11"/>
      <c r="B51" s="66"/>
      <c r="C51" s="66"/>
      <c r="D51" s="2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12"/>
      <c r="Z51" s="69">
        <v>1</v>
      </c>
      <c r="AA51" s="69"/>
      <c r="AB51" s="69"/>
      <c r="AC51" s="69"/>
      <c r="AD51" s="69"/>
      <c r="AE51" s="12"/>
      <c r="AF51" s="67">
        <v>0</v>
      </c>
      <c r="AG51" s="67"/>
      <c r="AH51" s="67"/>
      <c r="AI51" s="67"/>
      <c r="AJ51" s="67"/>
      <c r="AK51" s="67"/>
      <c r="AL51" s="67"/>
      <c r="AM51" s="12"/>
      <c r="AN51" s="67">
        <v>7000</v>
      </c>
      <c r="AO51" s="67"/>
      <c r="AP51" s="67"/>
      <c r="AQ51" s="67"/>
      <c r="AR51" s="67"/>
      <c r="AS51" s="67"/>
      <c r="AT51" s="67"/>
      <c r="AU51" s="38"/>
      <c r="AV51" s="64" t="s">
        <v>25</v>
      </c>
      <c r="AW51" s="64"/>
      <c r="AX51" s="64"/>
      <c r="AY51" s="64"/>
      <c r="AZ51" s="64"/>
      <c r="BA51" s="27"/>
    </row>
    <row r="52" spans="1:53" ht="11.25" customHeight="1">
      <c r="A52" s="11"/>
      <c r="B52" s="66"/>
      <c r="C52" s="66"/>
      <c r="D52" s="2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12"/>
      <c r="Z52" s="70"/>
      <c r="AA52" s="70"/>
      <c r="AB52" s="70"/>
      <c r="AC52" s="70"/>
      <c r="AD52" s="70"/>
      <c r="AE52" s="12"/>
      <c r="AF52" s="68"/>
      <c r="AG52" s="68"/>
      <c r="AH52" s="68"/>
      <c r="AI52" s="68"/>
      <c r="AJ52" s="68"/>
      <c r="AK52" s="68"/>
      <c r="AL52" s="68"/>
      <c r="AM52" s="12"/>
      <c r="AN52" s="68"/>
      <c r="AO52" s="68"/>
      <c r="AP52" s="68"/>
      <c r="AQ52" s="68"/>
      <c r="AR52" s="68"/>
      <c r="AS52" s="68"/>
      <c r="AT52" s="68"/>
      <c r="AU52" s="38"/>
      <c r="AV52" s="65"/>
      <c r="AW52" s="65"/>
      <c r="AX52" s="65"/>
      <c r="AY52" s="65"/>
      <c r="AZ52" s="65"/>
      <c r="BA52" s="23"/>
    </row>
    <row r="53" spans="1:53" ht="11.25" customHeight="1">
      <c r="A53" s="30"/>
      <c r="B53" s="66">
        <v>10</v>
      </c>
      <c r="C53" s="66"/>
      <c r="D53" s="24"/>
      <c r="E53" s="75" t="s">
        <v>26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12"/>
      <c r="Z53" s="42"/>
      <c r="AA53" s="42"/>
      <c r="AB53" s="42"/>
      <c r="AC53" s="42"/>
      <c r="AD53" s="42"/>
      <c r="AE53" s="12"/>
      <c r="AF53" s="42"/>
      <c r="AG53" s="42"/>
      <c r="AH53" s="42"/>
      <c r="AI53" s="42"/>
      <c r="AJ53" s="42"/>
      <c r="AK53" s="42"/>
      <c r="AL53" s="42"/>
      <c r="AM53" s="12"/>
      <c r="AN53" s="8"/>
      <c r="AO53" s="8"/>
      <c r="AP53" s="8"/>
      <c r="AQ53" s="8"/>
      <c r="AR53" s="8"/>
      <c r="AS53" s="8"/>
      <c r="AT53" s="8"/>
      <c r="AU53" s="12"/>
      <c r="AV53" s="12"/>
      <c r="AW53" s="12"/>
      <c r="AX53" s="12"/>
      <c r="AY53" s="12"/>
      <c r="AZ53" s="26"/>
      <c r="BA53" s="29"/>
    </row>
    <row r="54" spans="1:53" ht="11.25" customHeight="1">
      <c r="A54" s="11"/>
      <c r="B54" s="66"/>
      <c r="C54" s="66"/>
      <c r="D54" s="24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12"/>
      <c r="Z54" s="42"/>
      <c r="AA54" s="42"/>
      <c r="AB54" s="42"/>
      <c r="AC54" s="42"/>
      <c r="AD54" s="42"/>
      <c r="AE54" s="12"/>
      <c r="AF54" s="42"/>
      <c r="AG54" s="42"/>
      <c r="AH54" s="42"/>
      <c r="AI54" s="42"/>
      <c r="AJ54" s="42"/>
      <c r="AK54" s="42"/>
      <c r="AL54" s="42"/>
      <c r="AM54" s="12"/>
      <c r="AN54" s="8"/>
      <c r="AO54" s="8"/>
      <c r="AP54" s="8"/>
      <c r="AQ54" s="8"/>
      <c r="AR54" s="8"/>
      <c r="AS54" s="8"/>
      <c r="AT54" s="8"/>
      <c r="AU54" s="12"/>
      <c r="AV54" s="12"/>
      <c r="AW54" s="12"/>
      <c r="AX54" s="12"/>
      <c r="AY54" s="12"/>
      <c r="AZ54" s="26"/>
      <c r="BA54" s="23"/>
    </row>
    <row r="55" spans="1:53" ht="11.25" customHeight="1">
      <c r="A55" s="11"/>
      <c r="B55" s="66"/>
      <c r="C55" s="66"/>
      <c r="D55" s="24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12"/>
      <c r="Z55" s="69">
        <v>1</v>
      </c>
      <c r="AA55" s="69"/>
      <c r="AB55" s="69"/>
      <c r="AC55" s="69"/>
      <c r="AD55" s="69"/>
      <c r="AE55" s="12"/>
      <c r="AF55" s="67">
        <v>0</v>
      </c>
      <c r="AG55" s="67"/>
      <c r="AH55" s="67"/>
      <c r="AI55" s="67"/>
      <c r="AJ55" s="67"/>
      <c r="AK55" s="67"/>
      <c r="AL55" s="67"/>
      <c r="AM55" s="12"/>
      <c r="AN55" s="67">
        <v>700</v>
      </c>
      <c r="AO55" s="67"/>
      <c r="AP55" s="67"/>
      <c r="AQ55" s="67"/>
      <c r="AR55" s="67"/>
      <c r="AS55" s="67"/>
      <c r="AT55" s="67"/>
      <c r="AU55" s="38"/>
      <c r="AV55" s="64" t="s">
        <v>27</v>
      </c>
      <c r="AW55" s="64"/>
      <c r="AX55" s="64"/>
      <c r="AY55" s="64"/>
      <c r="AZ55" s="64"/>
      <c r="BA55" s="23"/>
    </row>
    <row r="56" spans="1:53" ht="11.25" customHeight="1">
      <c r="A56" s="11"/>
      <c r="B56" s="66"/>
      <c r="C56" s="66"/>
      <c r="D56" s="2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12"/>
      <c r="Z56" s="70"/>
      <c r="AA56" s="70"/>
      <c r="AB56" s="70"/>
      <c r="AC56" s="70"/>
      <c r="AD56" s="70"/>
      <c r="AE56" s="12"/>
      <c r="AF56" s="68"/>
      <c r="AG56" s="68"/>
      <c r="AH56" s="68"/>
      <c r="AI56" s="68"/>
      <c r="AJ56" s="68"/>
      <c r="AK56" s="68"/>
      <c r="AL56" s="68"/>
      <c r="AM56" s="12"/>
      <c r="AN56" s="68"/>
      <c r="AO56" s="68"/>
      <c r="AP56" s="68"/>
      <c r="AQ56" s="68"/>
      <c r="AR56" s="68"/>
      <c r="AS56" s="68"/>
      <c r="AT56" s="68"/>
      <c r="AU56" s="38"/>
      <c r="AV56" s="65"/>
      <c r="AW56" s="65"/>
      <c r="AX56" s="65"/>
      <c r="AY56" s="65"/>
      <c r="AZ56" s="65"/>
      <c r="BA56" s="23"/>
    </row>
    <row r="57" spans="1:53" ht="11.25" customHeight="1">
      <c r="A57" s="11"/>
      <c r="B57" s="66">
        <v>11</v>
      </c>
      <c r="C57" s="66"/>
      <c r="D57" s="24"/>
      <c r="E57" s="75" t="s">
        <v>28</v>
      </c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12"/>
      <c r="Z57" s="42"/>
      <c r="AA57" s="42"/>
      <c r="AB57" s="42"/>
      <c r="AC57" s="42"/>
      <c r="AD57" s="42"/>
      <c r="AE57" s="12"/>
      <c r="AF57" s="42"/>
      <c r="AG57" s="42"/>
      <c r="AH57" s="42"/>
      <c r="AI57" s="42"/>
      <c r="AJ57" s="42"/>
      <c r="AK57" s="42"/>
      <c r="AL57" s="42"/>
      <c r="AM57" s="12"/>
      <c r="AN57" s="8"/>
      <c r="AO57" s="8"/>
      <c r="AP57" s="8"/>
      <c r="AQ57" s="8"/>
      <c r="AR57" s="8"/>
      <c r="AS57" s="8"/>
      <c r="AT57" s="8"/>
      <c r="AU57" s="12"/>
      <c r="AV57" s="12"/>
      <c r="AW57" s="12"/>
      <c r="AX57" s="12"/>
      <c r="AY57" s="12"/>
      <c r="AZ57" s="26"/>
      <c r="BA57" s="27"/>
    </row>
    <row r="58" spans="1:53" ht="11.25" customHeight="1">
      <c r="A58" s="11"/>
      <c r="B58" s="66"/>
      <c r="C58" s="66"/>
      <c r="D58" s="24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12"/>
      <c r="Z58" s="42"/>
      <c r="AA58" s="42"/>
      <c r="AB58" s="42"/>
      <c r="AC58" s="42"/>
      <c r="AD58" s="42"/>
      <c r="AE58" s="12"/>
      <c r="AF58" s="42"/>
      <c r="AG58" s="42"/>
      <c r="AH58" s="42"/>
      <c r="AI58" s="42"/>
      <c r="AJ58" s="42"/>
      <c r="AK58" s="42"/>
      <c r="AL58" s="42"/>
      <c r="AM58" s="12"/>
      <c r="AN58" s="8"/>
      <c r="AO58" s="8"/>
      <c r="AP58" s="8"/>
      <c r="AQ58" s="8"/>
      <c r="AR58" s="8"/>
      <c r="AS58" s="8"/>
      <c r="AT58" s="8"/>
      <c r="AU58" s="12"/>
      <c r="AV58" s="12"/>
      <c r="AW58" s="12"/>
      <c r="AX58" s="12"/>
      <c r="AY58" s="12"/>
      <c r="AZ58" s="26"/>
      <c r="BA58" s="27"/>
    </row>
    <row r="59" spans="1:53" ht="11.25" customHeight="1">
      <c r="A59" s="11"/>
      <c r="B59" s="66"/>
      <c r="C59" s="66"/>
      <c r="D59" s="24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12"/>
      <c r="Z59" s="69">
        <v>1</v>
      </c>
      <c r="AA59" s="69"/>
      <c r="AB59" s="69"/>
      <c r="AC59" s="69"/>
      <c r="AD59" s="69"/>
      <c r="AE59" s="12"/>
      <c r="AF59" s="67">
        <v>0</v>
      </c>
      <c r="AG59" s="67"/>
      <c r="AH59" s="67"/>
      <c r="AI59" s="67"/>
      <c r="AJ59" s="67"/>
      <c r="AK59" s="67"/>
      <c r="AL59" s="67"/>
      <c r="AM59" s="12"/>
      <c r="AN59" s="67">
        <v>3500</v>
      </c>
      <c r="AO59" s="67"/>
      <c r="AP59" s="67"/>
      <c r="AQ59" s="67"/>
      <c r="AR59" s="67"/>
      <c r="AS59" s="67"/>
      <c r="AT59" s="67"/>
      <c r="AU59" s="38"/>
      <c r="AV59" s="64" t="s">
        <v>29</v>
      </c>
      <c r="AW59" s="64"/>
      <c r="AX59" s="64"/>
      <c r="AY59" s="64"/>
      <c r="AZ59" s="64"/>
      <c r="BA59" s="27"/>
    </row>
    <row r="60" spans="1:53" ht="11.25" customHeight="1">
      <c r="A60" s="30"/>
      <c r="B60" s="66"/>
      <c r="C60" s="66"/>
      <c r="D60" s="2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12"/>
      <c r="Z60" s="70"/>
      <c r="AA60" s="70"/>
      <c r="AB60" s="70"/>
      <c r="AC60" s="70"/>
      <c r="AD60" s="70"/>
      <c r="AE60" s="12"/>
      <c r="AF60" s="68"/>
      <c r="AG60" s="68"/>
      <c r="AH60" s="68"/>
      <c r="AI60" s="68"/>
      <c r="AJ60" s="68"/>
      <c r="AK60" s="68"/>
      <c r="AL60" s="68"/>
      <c r="AM60" s="12"/>
      <c r="AN60" s="68"/>
      <c r="AO60" s="68"/>
      <c r="AP60" s="68"/>
      <c r="AQ60" s="68"/>
      <c r="AR60" s="68"/>
      <c r="AS60" s="68"/>
      <c r="AT60" s="68"/>
      <c r="AU60" s="38"/>
      <c r="AV60" s="65"/>
      <c r="AW60" s="65"/>
      <c r="AX60" s="65"/>
      <c r="AY60" s="65"/>
      <c r="AZ60" s="65"/>
      <c r="BA60" s="23"/>
    </row>
    <row r="61" spans="1:53" ht="11.25" customHeight="1">
      <c r="A61" s="30"/>
      <c r="B61" s="66">
        <v>12</v>
      </c>
      <c r="C61" s="66"/>
      <c r="D61" s="24"/>
      <c r="E61" s="75" t="s">
        <v>30</v>
      </c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12"/>
      <c r="Z61" s="42"/>
      <c r="AA61" s="42"/>
      <c r="AB61" s="42"/>
      <c r="AC61" s="42"/>
      <c r="AD61" s="42"/>
      <c r="AE61" s="12"/>
      <c r="AF61" s="42"/>
      <c r="AG61" s="42"/>
      <c r="AH61" s="42"/>
      <c r="AI61" s="42"/>
      <c r="AJ61" s="42"/>
      <c r="AK61" s="42"/>
      <c r="AL61" s="42"/>
      <c r="AM61" s="12"/>
      <c r="AN61" s="8"/>
      <c r="AO61" s="8"/>
      <c r="AP61" s="8"/>
      <c r="AQ61" s="8"/>
      <c r="AR61" s="8"/>
      <c r="AS61" s="8"/>
      <c r="AT61" s="8"/>
      <c r="AU61" s="12"/>
      <c r="AV61" s="12"/>
      <c r="AW61" s="12"/>
      <c r="AX61" s="12"/>
      <c r="AY61" s="12"/>
      <c r="AZ61" s="81"/>
      <c r="BA61" s="29"/>
    </row>
    <row r="62" spans="1:53" ht="11.25" customHeight="1">
      <c r="A62" s="28"/>
      <c r="B62" s="66"/>
      <c r="C62" s="66"/>
      <c r="D62" s="24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12"/>
      <c r="Z62" s="42"/>
      <c r="AA62" s="42"/>
      <c r="AB62" s="42"/>
      <c r="AC62" s="42"/>
      <c r="AD62" s="42"/>
      <c r="AE62" s="12"/>
      <c r="AF62" s="42"/>
      <c r="AG62" s="42"/>
      <c r="AH62" s="42"/>
      <c r="AI62" s="42"/>
      <c r="AJ62" s="42"/>
      <c r="AK62" s="42"/>
      <c r="AL62" s="42"/>
      <c r="AM62" s="12"/>
      <c r="AN62" s="8"/>
      <c r="AO62" s="8"/>
      <c r="AP62" s="8"/>
      <c r="AQ62" s="8"/>
      <c r="AR62" s="8"/>
      <c r="AS62" s="8"/>
      <c r="AT62" s="8"/>
      <c r="AU62" s="12"/>
      <c r="AV62" s="12"/>
      <c r="AW62" s="12"/>
      <c r="AX62" s="12"/>
      <c r="AY62" s="12"/>
      <c r="AZ62" s="81"/>
      <c r="BA62" s="29"/>
    </row>
    <row r="63" spans="1:53" ht="11.25" customHeight="1">
      <c r="A63" s="28"/>
      <c r="B63" s="66"/>
      <c r="C63" s="66"/>
      <c r="D63" s="24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12"/>
      <c r="Z63" s="69">
        <v>1</v>
      </c>
      <c r="AA63" s="69"/>
      <c r="AB63" s="69"/>
      <c r="AC63" s="69"/>
      <c r="AD63" s="69"/>
      <c r="AE63" s="12"/>
      <c r="AF63" s="67">
        <v>0</v>
      </c>
      <c r="AG63" s="67"/>
      <c r="AH63" s="67"/>
      <c r="AI63" s="67"/>
      <c r="AJ63" s="67"/>
      <c r="AK63" s="67"/>
      <c r="AL63" s="67"/>
      <c r="AM63" s="12"/>
      <c r="AN63" s="67">
        <v>4320</v>
      </c>
      <c r="AO63" s="67"/>
      <c r="AP63" s="67"/>
      <c r="AQ63" s="67"/>
      <c r="AR63" s="67"/>
      <c r="AS63" s="67"/>
      <c r="AT63" s="67"/>
      <c r="AU63" s="38"/>
      <c r="AV63" s="64" t="s">
        <v>31</v>
      </c>
      <c r="AW63" s="64"/>
      <c r="AX63" s="64"/>
      <c r="AY63" s="64"/>
      <c r="AZ63" s="64"/>
      <c r="BA63" s="29"/>
    </row>
    <row r="64" spans="1:53" ht="11.25" customHeight="1">
      <c r="A64" s="28"/>
      <c r="B64" s="66"/>
      <c r="C64" s="66"/>
      <c r="D64" s="20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12"/>
      <c r="Z64" s="70"/>
      <c r="AA64" s="70"/>
      <c r="AB64" s="70"/>
      <c r="AC64" s="70"/>
      <c r="AD64" s="70"/>
      <c r="AE64" s="12"/>
      <c r="AF64" s="68"/>
      <c r="AG64" s="68"/>
      <c r="AH64" s="68"/>
      <c r="AI64" s="68"/>
      <c r="AJ64" s="68"/>
      <c r="AK64" s="68"/>
      <c r="AL64" s="68"/>
      <c r="AM64" s="12"/>
      <c r="AN64" s="68"/>
      <c r="AO64" s="68"/>
      <c r="AP64" s="68"/>
      <c r="AQ64" s="68"/>
      <c r="AR64" s="68"/>
      <c r="AS64" s="68"/>
      <c r="AT64" s="68"/>
      <c r="AU64" s="38"/>
      <c r="AV64" s="65"/>
      <c r="AW64" s="65"/>
      <c r="AX64" s="65"/>
      <c r="AY64" s="65"/>
      <c r="AZ64" s="65"/>
      <c r="BA64" s="29"/>
    </row>
    <row r="65" spans="1:53" ht="11.25" customHeight="1">
      <c r="A65" s="18"/>
      <c r="B65" s="66">
        <v>13</v>
      </c>
      <c r="C65" s="66"/>
      <c r="D65" s="20"/>
      <c r="E65" s="75" t="s">
        <v>32</v>
      </c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12"/>
      <c r="Z65" s="42"/>
      <c r="AA65" s="42"/>
      <c r="AB65" s="42"/>
      <c r="AC65" s="42"/>
      <c r="AD65" s="42"/>
      <c r="AE65" s="12"/>
      <c r="AF65" s="42"/>
      <c r="AG65" s="42"/>
      <c r="AH65" s="42"/>
      <c r="AI65" s="42"/>
      <c r="AJ65" s="42"/>
      <c r="AK65" s="42"/>
      <c r="AL65" s="42"/>
      <c r="AM65" s="12"/>
      <c r="AN65" s="8"/>
      <c r="AO65" s="8"/>
      <c r="AP65" s="8"/>
      <c r="AQ65" s="8"/>
      <c r="AR65" s="8"/>
      <c r="AS65" s="8"/>
      <c r="AT65" s="8"/>
      <c r="AU65" s="12"/>
      <c r="AV65" s="12"/>
      <c r="AW65" s="12"/>
      <c r="AX65" s="12"/>
      <c r="AY65" s="12"/>
      <c r="AZ65" s="43"/>
      <c r="BA65" s="29"/>
    </row>
    <row r="66" spans="1:53" ht="11.25" customHeight="1">
      <c r="A66" s="18"/>
      <c r="B66" s="66"/>
      <c r="C66" s="66"/>
      <c r="D66" s="20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12"/>
      <c r="Z66" s="42"/>
      <c r="AA66" s="42"/>
      <c r="AB66" s="42"/>
      <c r="AC66" s="42"/>
      <c r="AD66" s="42"/>
      <c r="AE66" s="12"/>
      <c r="AF66" s="42"/>
      <c r="AG66" s="42"/>
      <c r="AH66" s="42"/>
      <c r="AI66" s="42"/>
      <c r="AJ66" s="42"/>
      <c r="AK66" s="42"/>
      <c r="AL66" s="42"/>
      <c r="AM66" s="12"/>
      <c r="AN66" s="8"/>
      <c r="AO66" s="8"/>
      <c r="AP66" s="8"/>
      <c r="AQ66" s="8"/>
      <c r="AR66" s="8"/>
      <c r="AS66" s="8"/>
      <c r="AT66" s="8"/>
      <c r="AU66" s="12"/>
      <c r="AV66" s="12"/>
      <c r="AW66" s="12"/>
      <c r="AX66" s="12"/>
      <c r="AY66" s="12"/>
      <c r="AZ66" s="43"/>
      <c r="BA66" s="29"/>
    </row>
    <row r="67" spans="1:53" ht="11.25" customHeight="1">
      <c r="A67" s="18"/>
      <c r="B67" s="66"/>
      <c r="C67" s="66"/>
      <c r="D67" s="20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12"/>
      <c r="Z67" s="69">
        <v>1</v>
      </c>
      <c r="AA67" s="69"/>
      <c r="AB67" s="69"/>
      <c r="AC67" s="69"/>
      <c r="AD67" s="69"/>
      <c r="AE67" s="12"/>
      <c r="AF67" s="67">
        <v>0</v>
      </c>
      <c r="AG67" s="67"/>
      <c r="AH67" s="67"/>
      <c r="AI67" s="67"/>
      <c r="AJ67" s="67"/>
      <c r="AK67" s="67"/>
      <c r="AL67" s="67"/>
      <c r="AM67" s="12"/>
      <c r="AN67" s="67">
        <v>1000</v>
      </c>
      <c r="AO67" s="67"/>
      <c r="AP67" s="67"/>
      <c r="AQ67" s="67"/>
      <c r="AR67" s="67"/>
      <c r="AS67" s="67"/>
      <c r="AT67" s="67"/>
      <c r="AU67" s="38"/>
      <c r="AV67" s="64" t="s">
        <v>33</v>
      </c>
      <c r="AW67" s="64"/>
      <c r="AX67" s="64"/>
      <c r="AY67" s="64"/>
      <c r="AZ67" s="64"/>
      <c r="BA67" s="29"/>
    </row>
    <row r="68" spans="1:53" ht="11.25" customHeight="1">
      <c r="A68" s="18"/>
      <c r="B68" s="66"/>
      <c r="C68" s="66"/>
      <c r="D68" s="20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12"/>
      <c r="Z68" s="70"/>
      <c r="AA68" s="70"/>
      <c r="AB68" s="70"/>
      <c r="AC68" s="70"/>
      <c r="AD68" s="70"/>
      <c r="AE68" s="12"/>
      <c r="AF68" s="68"/>
      <c r="AG68" s="68"/>
      <c r="AH68" s="68"/>
      <c r="AI68" s="68"/>
      <c r="AJ68" s="68"/>
      <c r="AK68" s="68"/>
      <c r="AL68" s="68"/>
      <c r="AM68" s="12"/>
      <c r="AN68" s="68"/>
      <c r="AO68" s="68"/>
      <c r="AP68" s="68"/>
      <c r="AQ68" s="68"/>
      <c r="AR68" s="68"/>
      <c r="AS68" s="68"/>
      <c r="AT68" s="68"/>
      <c r="AU68" s="38"/>
      <c r="AV68" s="65"/>
      <c r="AW68" s="65"/>
      <c r="AX68" s="65"/>
      <c r="AY68" s="65"/>
      <c r="AZ68" s="65"/>
      <c r="BA68" s="29"/>
    </row>
    <row r="69" spans="1:53" ht="11.25" customHeight="1">
      <c r="A69" s="18"/>
      <c r="B69" s="66"/>
      <c r="C69" s="66"/>
      <c r="D69" s="43"/>
      <c r="E69" s="82" t="str">
        <f>IF([2]起案!D144="","",[2]起案!D144)</f>
        <v/>
      </c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12"/>
      <c r="Z69" s="42"/>
      <c r="AA69" s="42"/>
      <c r="AB69" s="42"/>
      <c r="AC69" s="42"/>
      <c r="AD69" s="42"/>
      <c r="AE69" s="12"/>
      <c r="AF69" s="42"/>
      <c r="AG69" s="42"/>
      <c r="AH69" s="42"/>
      <c r="AI69" s="42"/>
      <c r="AJ69" s="42"/>
      <c r="AK69" s="42"/>
      <c r="AL69" s="42"/>
      <c r="AM69" s="12"/>
      <c r="AN69" s="40"/>
      <c r="AO69" s="40"/>
      <c r="AP69" s="40"/>
      <c r="AQ69" s="40"/>
      <c r="AR69" s="40"/>
      <c r="AS69" s="40"/>
      <c r="AT69" s="40"/>
      <c r="AU69" s="12"/>
      <c r="AV69" s="12"/>
      <c r="AW69" s="12"/>
      <c r="AX69" s="12"/>
      <c r="AY69" s="12"/>
      <c r="AZ69" s="43"/>
      <c r="BA69" s="29"/>
    </row>
    <row r="70" spans="1:53" ht="11.25" customHeight="1">
      <c r="A70" s="18"/>
      <c r="B70" s="66"/>
      <c r="C70" s="66"/>
      <c r="D70" s="4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12"/>
      <c r="Z70" s="42"/>
      <c r="AA70" s="42"/>
      <c r="AB70" s="42"/>
      <c r="AC70" s="42"/>
      <c r="AD70" s="42"/>
      <c r="AE70" s="12"/>
      <c r="AF70" s="42"/>
      <c r="AG70" s="42"/>
      <c r="AH70" s="42"/>
      <c r="AI70" s="42"/>
      <c r="AJ70" s="42"/>
      <c r="AK70" s="42"/>
      <c r="AL70" s="42"/>
      <c r="AM70" s="12"/>
      <c r="AN70" s="40"/>
      <c r="AO70" s="40"/>
      <c r="AP70" s="40"/>
      <c r="AQ70" s="40"/>
      <c r="AR70" s="40"/>
      <c r="AS70" s="40"/>
      <c r="AT70" s="40"/>
      <c r="AU70" s="12"/>
      <c r="AV70" s="12"/>
      <c r="AW70" s="12"/>
      <c r="AX70" s="12"/>
      <c r="AY70" s="12"/>
      <c r="AZ70" s="43"/>
      <c r="BA70" s="29"/>
    </row>
    <row r="71" spans="1:53" ht="11.25" customHeight="1">
      <c r="A71" s="18"/>
      <c r="B71" s="66"/>
      <c r="C71" s="66"/>
      <c r="D71" s="4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12"/>
      <c r="Z71" s="69" t="str">
        <f>IF([2]起案!N144="","",[2]起案!N144)</f>
        <v/>
      </c>
      <c r="AA71" s="69"/>
      <c r="AB71" s="69"/>
      <c r="AC71" s="69"/>
      <c r="AD71" s="69"/>
      <c r="AE71" s="12"/>
      <c r="AF71" s="67" t="str">
        <f>IF([2]起案!Q144="","",[2]起案!Q144)</f>
        <v/>
      </c>
      <c r="AG71" s="67"/>
      <c r="AH71" s="67"/>
      <c r="AI71" s="67"/>
      <c r="AJ71" s="67"/>
      <c r="AK71" s="67"/>
      <c r="AL71" s="67"/>
      <c r="AM71" s="12"/>
      <c r="AN71" s="67" t="str">
        <f>IF([2]起案!S144="","",[2]起案!S144)</f>
        <v/>
      </c>
      <c r="AO71" s="67"/>
      <c r="AP71" s="67"/>
      <c r="AQ71" s="67"/>
      <c r="AR71" s="67"/>
      <c r="AS71" s="67"/>
      <c r="AT71" s="67"/>
      <c r="AU71" s="38"/>
      <c r="AV71" s="64" t="str">
        <f>IF([2]起案!B144="","","E-"&amp;[2]起案!B144)</f>
        <v/>
      </c>
      <c r="AW71" s="64"/>
      <c r="AX71" s="64"/>
      <c r="AY71" s="64"/>
      <c r="AZ71" s="64"/>
      <c r="BA71" s="29"/>
    </row>
    <row r="72" spans="1:53" ht="11.25" customHeight="1">
      <c r="A72" s="18"/>
      <c r="B72" s="66"/>
      <c r="C72" s="66"/>
      <c r="D72" s="43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12"/>
      <c r="Z72" s="70"/>
      <c r="AA72" s="70"/>
      <c r="AB72" s="70"/>
      <c r="AC72" s="70"/>
      <c r="AD72" s="70"/>
      <c r="AE72" s="12"/>
      <c r="AF72" s="68"/>
      <c r="AG72" s="68"/>
      <c r="AH72" s="68"/>
      <c r="AI72" s="68"/>
      <c r="AJ72" s="68"/>
      <c r="AK72" s="68"/>
      <c r="AL72" s="68"/>
      <c r="AM72" s="12"/>
      <c r="AN72" s="68"/>
      <c r="AO72" s="68"/>
      <c r="AP72" s="68"/>
      <c r="AQ72" s="68"/>
      <c r="AR72" s="68"/>
      <c r="AS72" s="68"/>
      <c r="AT72" s="68"/>
      <c r="AU72" s="38"/>
      <c r="AV72" s="65"/>
      <c r="AW72" s="65"/>
      <c r="AX72" s="65"/>
      <c r="AY72" s="65"/>
      <c r="AZ72" s="65"/>
      <c r="BA72" s="29"/>
    </row>
    <row r="73" spans="1:53" ht="11.25" customHeight="1">
      <c r="A73" s="18"/>
      <c r="B73" s="19"/>
      <c r="C73" s="19"/>
      <c r="D73" s="4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29"/>
    </row>
    <row r="74" spans="1:53" ht="11.25" customHeight="1">
      <c r="A74" s="18"/>
      <c r="B74" s="41"/>
      <c r="C74" s="41"/>
      <c r="D74" s="41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29"/>
    </row>
    <row r="75" spans="1:53" ht="11.25" customHeight="1" thickBot="1">
      <c r="A75" s="35"/>
      <c r="B75" s="41"/>
      <c r="C75" s="41"/>
      <c r="D75" s="41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7"/>
    </row>
    <row r="76" spans="1:53" ht="9.9499999999999993" customHeight="1">
      <c r="A76" s="71" t="s">
        <v>34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</row>
    <row r="77" spans="1:53" ht="9.9499999999999993" customHeight="1" thickBo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</row>
    <row r="78" spans="1:53" ht="9.9499999999999993" hidden="1" customHeight="1"/>
    <row r="79" spans="1:53" ht="9.9499999999999993" hidden="1" customHeight="1"/>
    <row r="80" spans="1:53" ht="9.9499999999999993" hidden="1" customHeight="1"/>
    <row r="81" ht="9.9499999999999993" hidden="1" customHeight="1"/>
    <row r="82" ht="9.9499999999999993" hidden="1" customHeight="1"/>
    <row r="83" ht="9.9499999999999993" hidden="1" customHeight="1"/>
    <row r="84" ht="9.9499999999999993" hidden="1" customHeight="1"/>
    <row r="85" ht="9.9499999999999993" hidden="1" customHeight="1"/>
    <row r="86" ht="9.9499999999999993" hidden="1" customHeight="1"/>
    <row r="87" ht="9.9499999999999993" hidden="1" customHeight="1"/>
    <row r="88" ht="9.9499999999999993" hidden="1" customHeight="1"/>
    <row r="89" ht="9.9499999999999993" hidden="1" customHeight="1"/>
    <row r="90" ht="9.9499999999999993" hidden="1" customHeight="1"/>
    <row r="91" ht="9.9499999999999993" hidden="1" customHeight="1"/>
    <row r="92" ht="9.9499999999999993" hidden="1" customHeight="1"/>
    <row r="93" ht="9.9499999999999993" hidden="1" customHeight="1"/>
    <row r="94" ht="9.9499999999999993" hidden="1" customHeight="1"/>
    <row r="95" ht="9.9499999999999993" hidden="1" customHeight="1"/>
    <row r="96" ht="9.9499999999999993" hidden="1" customHeight="1"/>
    <row r="97" ht="9.9499999999999993" hidden="1" customHeight="1"/>
    <row r="98" ht="9.9499999999999993" hidden="1" customHeight="1"/>
    <row r="99" ht="9.9499999999999993" hidden="1" customHeight="1"/>
    <row r="100" ht="9.9499999999999993" hidden="1" customHeight="1"/>
    <row r="101" ht="9.9499999999999993" hidden="1" customHeight="1"/>
    <row r="102" ht="9.9499999999999993" hidden="1" customHeight="1"/>
    <row r="103" ht="9.9499999999999993" hidden="1" customHeight="1"/>
    <row r="104" ht="9.9499999999999993" hidden="1" customHeight="1"/>
    <row r="105" ht="9.9499999999999993" hidden="1" customHeight="1"/>
    <row r="106" ht="9.9499999999999993" hidden="1" customHeight="1"/>
    <row r="107" ht="9.9499999999999993" hidden="1" customHeight="1"/>
    <row r="108" ht="9.9499999999999993" hidden="1" customHeight="1"/>
    <row r="109" ht="9.9499999999999993" hidden="1" customHeight="1"/>
    <row r="110" ht="9.9499999999999993" hidden="1" customHeight="1"/>
    <row r="111" ht="9.9499999999999993" hidden="1" customHeight="1"/>
    <row r="112" ht="9.9499999999999993" hidden="1" customHeight="1"/>
    <row r="113" ht="9.9499999999999993" hidden="1" customHeight="1"/>
    <row r="114" ht="9.9499999999999993" hidden="1" customHeight="1"/>
    <row r="115" ht="9.9499999999999993" hidden="1" customHeight="1"/>
    <row r="116" ht="9.9499999999999993" hidden="1" customHeight="1"/>
    <row r="117" ht="9.9499999999999993" hidden="1" customHeight="1"/>
    <row r="118" ht="9.9499999999999993" hidden="1" customHeight="1"/>
    <row r="119" ht="9.9499999999999993" hidden="1" customHeight="1"/>
    <row r="120" ht="9.9499999999999993" hidden="1" customHeight="1"/>
    <row r="121" ht="9.9499999999999993" hidden="1" customHeight="1"/>
    <row r="122" ht="9.9499999999999993" hidden="1" customHeight="1"/>
    <row r="123" ht="9.9499999999999993" hidden="1" customHeight="1"/>
    <row r="124" ht="9.9499999999999993" hidden="1" customHeight="1"/>
    <row r="125" ht="9.9499999999999993" hidden="1" customHeight="1"/>
    <row r="126" ht="9.9499999999999993" hidden="1" customHeight="1"/>
    <row r="127" ht="9.9499999999999993" hidden="1" customHeight="1"/>
    <row r="128" ht="9.9499999999999993" hidden="1" customHeight="1"/>
    <row r="129" ht="9.9499999999999993" hidden="1" customHeight="1"/>
    <row r="130" ht="9.9499999999999993" hidden="1" customHeight="1"/>
    <row r="131" ht="9.9499999999999993" hidden="1" customHeight="1"/>
    <row r="132" ht="9.9499999999999993" hidden="1" customHeight="1"/>
    <row r="133" ht="9.9499999999999993" hidden="1" customHeight="1"/>
    <row r="134" ht="9.9499999999999993" hidden="1" customHeight="1"/>
    <row r="135" ht="9.9499999999999993" hidden="1" customHeight="1"/>
    <row r="136" ht="9.9499999999999993" hidden="1" customHeight="1"/>
    <row r="137" ht="9.9499999999999993" hidden="1" customHeight="1"/>
    <row r="138" ht="9.9499999999999993" hidden="1" customHeight="1"/>
    <row r="139" ht="9.9499999999999993" hidden="1" customHeight="1"/>
    <row r="140" ht="9.9499999999999993" hidden="1" customHeight="1"/>
    <row r="141" ht="9.9499999999999993" hidden="1" customHeight="1"/>
    <row r="142" ht="9.9499999999999993" hidden="1" customHeight="1"/>
    <row r="143" ht="9.9499999999999993" hidden="1" customHeight="1"/>
    <row r="144" ht="9.9499999999999993" hidden="1" customHeight="1"/>
    <row r="145" ht="9.9499999999999993" hidden="1" customHeight="1"/>
    <row r="146" ht="9.9499999999999993" hidden="1" customHeight="1"/>
    <row r="147" ht="9.9499999999999993" hidden="1" customHeight="1"/>
    <row r="148" ht="9.9499999999999993" hidden="1" customHeight="1"/>
    <row r="149" ht="9.9499999999999993" hidden="1" customHeight="1"/>
    <row r="150" ht="9.9499999999999993" hidden="1" customHeight="1"/>
    <row r="151" ht="9.9499999999999993" hidden="1" customHeight="1"/>
    <row r="152" ht="9.9499999999999993" hidden="1" customHeight="1"/>
    <row r="153" ht="9.9499999999999993" hidden="1" customHeight="1"/>
    <row r="154" ht="9.9499999999999993" hidden="1" customHeight="1"/>
    <row r="155" ht="9.9499999999999993" hidden="1" customHeight="1"/>
    <row r="156" ht="9.9499999999999993" hidden="1" customHeight="1"/>
    <row r="157" ht="9.9499999999999993" hidden="1" customHeight="1"/>
    <row r="158" ht="9.9499999999999993" hidden="1" customHeight="1"/>
    <row r="159" ht="9.9499999999999993" hidden="1" customHeight="1"/>
    <row r="160" ht="9.9499999999999993" hidden="1" customHeight="1"/>
    <row r="161" ht="9.9499999999999993" hidden="1" customHeight="1"/>
    <row r="162" ht="9.9499999999999993" hidden="1" customHeight="1"/>
    <row r="163" ht="9.9499999999999993" hidden="1" customHeight="1"/>
    <row r="164" ht="9.9499999999999993" hidden="1" customHeight="1"/>
    <row r="165" ht="9.9499999999999993" hidden="1" customHeight="1"/>
    <row r="166" ht="9.9499999999999993" hidden="1" customHeight="1"/>
    <row r="167" ht="9.9499999999999993" hidden="1" customHeight="1"/>
    <row r="168" ht="9.9499999999999993" hidden="1" customHeight="1"/>
    <row r="169" ht="9.9499999999999993" hidden="1" customHeight="1"/>
    <row r="170" ht="9.9499999999999993" hidden="1" customHeight="1"/>
    <row r="171" ht="9.9499999999999993" hidden="1" customHeight="1"/>
    <row r="172" ht="9.9499999999999993" hidden="1" customHeight="1"/>
    <row r="173" ht="9.9499999999999993" hidden="1" customHeight="1"/>
    <row r="174" ht="9.9499999999999993" hidden="1" customHeight="1"/>
    <row r="175" ht="9.9499999999999993" hidden="1" customHeight="1"/>
    <row r="176" ht="9.9499999999999993" hidden="1" customHeight="1"/>
    <row r="177" ht="9.9499999999999993" hidden="1" customHeight="1"/>
    <row r="178" ht="9.9499999999999993" hidden="1" customHeight="1"/>
    <row r="179" ht="9.9499999999999993" hidden="1" customHeight="1"/>
    <row r="180" ht="9.9499999999999993" hidden="1" customHeight="1"/>
    <row r="181" ht="9.9499999999999993" hidden="1" customHeight="1"/>
    <row r="182" ht="9.9499999999999993" hidden="1" customHeight="1"/>
    <row r="183" ht="9.9499999999999993" hidden="1" customHeight="1"/>
    <row r="184" ht="9.9499999999999993" hidden="1" customHeight="1"/>
    <row r="185" ht="9.9499999999999993" hidden="1" customHeight="1"/>
    <row r="186" ht="9.9499999999999993" hidden="1" customHeight="1"/>
    <row r="187" ht="9.9499999999999993" hidden="1" customHeight="1"/>
    <row r="188" ht="9.9499999999999993" hidden="1" customHeight="1"/>
    <row r="189" ht="9.9499999999999993" hidden="1" customHeight="1"/>
    <row r="190" ht="9.9499999999999993" hidden="1" customHeight="1"/>
    <row r="191" ht="9.9499999999999993" hidden="1" customHeight="1"/>
    <row r="192" ht="9.9499999999999993" hidden="1" customHeight="1"/>
    <row r="193" ht="9.9499999999999993" hidden="1" customHeight="1"/>
    <row r="194" ht="9.9499999999999993" hidden="1" customHeight="1"/>
    <row r="195" ht="9.9499999999999993" hidden="1" customHeight="1"/>
    <row r="196" ht="9.9499999999999993" hidden="1" customHeight="1"/>
    <row r="197" ht="9.9499999999999993" hidden="1" customHeight="1"/>
    <row r="198" ht="9.9499999999999993" hidden="1" customHeight="1"/>
    <row r="199" ht="9.9499999999999993" hidden="1" customHeight="1"/>
    <row r="200" ht="9.9499999999999993" hidden="1" customHeight="1"/>
    <row r="201" ht="9.9499999999999993" hidden="1" customHeight="1"/>
    <row r="202" ht="9.9499999999999993" hidden="1" customHeight="1"/>
    <row r="203" ht="9.9499999999999993" hidden="1" customHeight="1"/>
    <row r="204" ht="9.9499999999999993" hidden="1" customHeight="1"/>
    <row r="205" ht="9.9499999999999993" hidden="1" customHeight="1"/>
    <row r="206" ht="9.9499999999999993" hidden="1" customHeight="1"/>
    <row r="207" ht="9.9499999999999993" hidden="1" customHeight="1"/>
    <row r="208" ht="9.9499999999999993" hidden="1" customHeight="1"/>
    <row r="209" ht="9.9499999999999993" hidden="1" customHeight="1"/>
    <row r="210" ht="9.9499999999999993" hidden="1" customHeight="1"/>
    <row r="211" ht="9.9499999999999993" hidden="1" customHeight="1"/>
    <row r="212" ht="9.9499999999999993" hidden="1" customHeight="1"/>
    <row r="213" ht="9.9499999999999993" hidden="1" customHeight="1"/>
    <row r="214" ht="9.9499999999999993" hidden="1" customHeight="1"/>
    <row r="215" ht="9.9499999999999993" hidden="1" customHeight="1"/>
    <row r="216" ht="9.9499999999999993" hidden="1" customHeight="1"/>
    <row r="217" ht="9.9499999999999993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9.9499999999999993" hidden="1" customHeight="1"/>
    <row r="230" ht="9.9499999999999993" hidden="1" customHeight="1"/>
    <row r="231" ht="9.9499999999999993" hidden="1" customHeight="1"/>
    <row r="232" ht="9.9499999999999993" hidden="1" customHeight="1"/>
    <row r="233" ht="9.9499999999999993" hidden="1" customHeight="1"/>
    <row r="234" ht="9.9499999999999993" hidden="1" customHeight="1"/>
    <row r="235" ht="9.9499999999999993" hidden="1" customHeight="1"/>
    <row r="236" ht="9.9499999999999993" hidden="1" customHeight="1"/>
    <row r="237" ht="9.9499999999999993" hidden="1" customHeight="1"/>
    <row r="238" ht="9.9499999999999993" hidden="1" customHeight="1"/>
    <row r="239" ht="9.9499999999999993" hidden="1" customHeight="1"/>
    <row r="240" ht="9.9499999999999993" hidden="1" customHeight="1"/>
    <row r="241" ht="9.9499999999999993" hidden="1" customHeight="1"/>
    <row r="242" ht="9.9499999999999993" hidden="1" customHeight="1"/>
    <row r="243" ht="9.9499999999999993" hidden="1" customHeight="1"/>
    <row r="244" ht="9.9499999999999993" hidden="1" customHeight="1"/>
    <row r="245" ht="9.9499999999999993" hidden="1" customHeight="1"/>
    <row r="246" ht="9.9499999999999993" hidden="1" customHeight="1"/>
    <row r="247" ht="9.9499999999999993" hidden="1" customHeight="1"/>
    <row r="248" ht="9.9499999999999993" hidden="1" customHeight="1"/>
    <row r="249" ht="9.9499999999999993" hidden="1" customHeight="1"/>
    <row r="250" ht="9.9499999999999993" hidden="1" customHeight="1"/>
    <row r="251" ht="9.9499999999999993" hidden="1" customHeight="1"/>
    <row r="252" ht="9.9499999999999993" hidden="1" customHeight="1"/>
    <row r="253" ht="9.9499999999999993" hidden="1" customHeight="1"/>
    <row r="254" ht="9.9499999999999993" hidden="1" customHeight="1"/>
    <row r="255" ht="9.9499999999999993" hidden="1" customHeight="1"/>
    <row r="256" ht="9.9499999999999993" hidden="1" customHeight="1"/>
    <row r="257" ht="9.9499999999999993" hidden="1" customHeight="1"/>
    <row r="258" ht="9.9499999999999993" hidden="1" customHeight="1"/>
    <row r="259" ht="9.9499999999999993" hidden="1" customHeight="1"/>
    <row r="260" ht="9.9499999999999993" hidden="1" customHeight="1"/>
    <row r="261" ht="9.9499999999999993" hidden="1" customHeight="1"/>
    <row r="262" ht="9.9499999999999993" hidden="1" customHeight="1"/>
    <row r="263" ht="9.9499999999999993" hidden="1" customHeight="1"/>
    <row r="264" ht="9.9499999999999993" hidden="1" customHeight="1"/>
    <row r="265" ht="9.9499999999999993" hidden="1" customHeight="1"/>
    <row r="266" ht="9.9499999999999993" hidden="1" customHeight="1"/>
    <row r="267" ht="9.9499999999999993" hidden="1" customHeight="1"/>
    <row r="268" ht="9.9499999999999993" hidden="1" customHeight="1"/>
    <row r="269" ht="9.9499999999999993" hidden="1" customHeight="1"/>
    <row r="270" ht="9.9499999999999993" hidden="1" customHeight="1"/>
    <row r="271" ht="9.9499999999999993" hidden="1" customHeight="1"/>
    <row r="272" ht="9.9499999999999993" hidden="1" customHeight="1"/>
    <row r="273" ht="9.9499999999999993" hidden="1" customHeight="1"/>
    <row r="274" ht="9.9499999999999993" hidden="1" customHeight="1"/>
    <row r="275" ht="9.9499999999999993" hidden="1" customHeight="1"/>
    <row r="276" ht="9.9499999999999993" hidden="1" customHeight="1"/>
    <row r="277" ht="9.9499999999999993" hidden="1" customHeight="1"/>
    <row r="278" ht="9.9499999999999993" hidden="1" customHeight="1"/>
    <row r="279" ht="9.9499999999999993" hidden="1" customHeight="1"/>
    <row r="280" ht="9.9499999999999993" hidden="1" customHeight="1"/>
    <row r="281" ht="9.9499999999999993" hidden="1" customHeight="1"/>
    <row r="282" ht="9.9499999999999993" hidden="1" customHeight="1"/>
    <row r="283" ht="9.9499999999999993" hidden="1" customHeight="1"/>
    <row r="284" ht="9.9499999999999993" hidden="1" customHeight="1"/>
    <row r="285" ht="9.9499999999999993" hidden="1" customHeight="1"/>
    <row r="286" ht="9.9499999999999993" hidden="1" customHeight="1"/>
    <row r="287" ht="9.9499999999999993" hidden="1" customHeight="1"/>
    <row r="288" ht="9.9499999999999993" hidden="1" customHeight="1"/>
    <row r="289" ht="9.9499999999999993" hidden="1" customHeight="1"/>
    <row r="290" ht="9.9499999999999993" hidden="1" customHeight="1"/>
    <row r="291" ht="9.9499999999999993" hidden="1" customHeight="1"/>
    <row r="292" ht="9.9499999999999993" hidden="1" customHeight="1"/>
    <row r="293" ht="9.9499999999999993" hidden="1" customHeight="1"/>
    <row r="294" ht="9.9499999999999993" hidden="1" customHeight="1"/>
    <row r="295" ht="9.9499999999999993" hidden="1" customHeight="1"/>
    <row r="296" ht="9.9499999999999993" hidden="1" customHeight="1"/>
    <row r="297" ht="9.9499999999999993" hidden="1" customHeight="1"/>
    <row r="298" ht="9.9499999999999993" hidden="1" customHeight="1"/>
    <row r="299" ht="9.9499999999999993" hidden="1" customHeight="1"/>
    <row r="300" ht="12.75" hidden="1" customHeight="1"/>
    <row r="301" ht="12.75" hidden="1" customHeight="1"/>
    <row r="302" ht="12.75" hidden="1" customHeight="1"/>
    <row r="303" ht="12.75" hidden="1" customHeight="1"/>
    <row r="304" ht="12.75" hidden="1" customHeight="1"/>
    <row r="305" spans="1:53" ht="12.75" hidden="1" customHeight="1"/>
    <row r="306" spans="1:53" ht="12.75" hidden="1" customHeight="1"/>
    <row r="307" spans="1:53" ht="12.75" hidden="1" customHeight="1"/>
    <row r="308" spans="1:53" ht="12.75" hidden="1" customHeight="1"/>
    <row r="309" spans="1:53" ht="9.9499999999999993" customHeight="1">
      <c r="A309" s="1"/>
      <c r="B309" s="2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4"/>
    </row>
    <row r="310" spans="1:53" ht="9.9499999999999993" customHeight="1">
      <c r="A310" s="6"/>
      <c r="B310" s="46" t="s">
        <v>0</v>
      </c>
      <c r="C310" s="46"/>
      <c r="D310" s="46"/>
      <c r="E310" s="46"/>
      <c r="F310" s="46"/>
      <c r="G310" s="46"/>
      <c r="H310" s="8"/>
      <c r="I310" s="8"/>
      <c r="J310" s="8"/>
      <c r="K310" s="8"/>
      <c r="L310" s="8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9"/>
    </row>
    <row r="311" spans="1:53" ht="9.9499999999999993" customHeight="1">
      <c r="A311" s="6"/>
      <c r="B311" s="46"/>
      <c r="C311" s="46"/>
      <c r="D311" s="46"/>
      <c r="E311" s="46"/>
      <c r="F311" s="46"/>
      <c r="G311" s="46"/>
      <c r="H311" s="8"/>
      <c r="I311" s="8"/>
      <c r="J311" s="8"/>
      <c r="K311" s="8"/>
      <c r="L311" s="8"/>
      <c r="AO311" s="10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9"/>
    </row>
    <row r="312" spans="1:53" ht="9.9499999999999993" customHeight="1">
      <c r="A312" s="6"/>
      <c r="B312" s="7"/>
      <c r="AO312" s="10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9"/>
    </row>
    <row r="313" spans="1:53" ht="9.9499999999999993" customHeight="1">
      <c r="A313" s="6"/>
      <c r="B313" s="7"/>
      <c r="AO313" s="10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9"/>
    </row>
    <row r="314" spans="1:53" ht="9.9499999999999993" customHeight="1">
      <c r="A314" s="6"/>
      <c r="B314" s="7"/>
      <c r="AO314" s="10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9"/>
    </row>
    <row r="315" spans="1:53" ht="9.9499999999999993" customHeight="1">
      <c r="A315" s="6"/>
      <c r="B315" s="7"/>
      <c r="AO315" s="10"/>
      <c r="BA315" s="9"/>
    </row>
    <row r="316" spans="1:53" ht="9.9499999999999993" customHeight="1">
      <c r="A316" s="49" t="s">
        <v>1</v>
      </c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1"/>
    </row>
    <row r="317" spans="1:53" ht="9.9499999999999993" customHeight="1">
      <c r="A317" s="49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1"/>
    </row>
    <row r="318" spans="1:53" ht="9.9499999999999993" customHeight="1">
      <c r="A318" s="49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1"/>
    </row>
    <row r="319" spans="1:53" ht="9.9499999999999993" customHeight="1">
      <c r="A319" s="1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12"/>
      <c r="AI319" s="41"/>
      <c r="AJ319" s="41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3"/>
    </row>
    <row r="320" spans="1:53" ht="9.9499999999999993" customHeight="1">
      <c r="A320" s="1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4"/>
      <c r="AD320" s="44"/>
      <c r="AE320" s="44"/>
      <c r="AF320" s="44"/>
      <c r="AG320" s="44"/>
      <c r="AH320" s="12"/>
      <c r="AI320" s="41"/>
      <c r="AJ320" s="41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3"/>
    </row>
    <row r="321" spans="1:53" ht="9.9499999999999993" customHeight="1">
      <c r="A321" s="11"/>
      <c r="B321" s="52" t="s">
        <v>2</v>
      </c>
      <c r="C321" s="53"/>
      <c r="D321" s="14"/>
      <c r="E321" s="52" t="s">
        <v>3</v>
      </c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3"/>
      <c r="Y321" s="12"/>
      <c r="Z321" s="52" t="s">
        <v>4</v>
      </c>
      <c r="AA321" s="56"/>
      <c r="AB321" s="56"/>
      <c r="AC321" s="56"/>
      <c r="AD321" s="53"/>
      <c r="AE321" s="12"/>
      <c r="AF321" s="58" t="s">
        <v>5</v>
      </c>
      <c r="AG321" s="59"/>
      <c r="AH321" s="59"/>
      <c r="AI321" s="59"/>
      <c r="AJ321" s="59"/>
      <c r="AK321" s="59"/>
      <c r="AL321" s="60"/>
      <c r="AM321" s="12"/>
      <c r="AN321" s="52" t="s">
        <v>6</v>
      </c>
      <c r="AO321" s="56"/>
      <c r="AP321" s="56"/>
      <c r="AQ321" s="56"/>
      <c r="AR321" s="56"/>
      <c r="AS321" s="56"/>
      <c r="AT321" s="53"/>
      <c r="AU321" s="12"/>
      <c r="AV321" s="52" t="s">
        <v>7</v>
      </c>
      <c r="AW321" s="56"/>
      <c r="AX321" s="56"/>
      <c r="AY321" s="56"/>
      <c r="AZ321" s="53"/>
      <c r="BA321" s="13"/>
    </row>
    <row r="322" spans="1:53" ht="9.9499999999999993" customHeight="1">
      <c r="A322" s="11"/>
      <c r="B322" s="54"/>
      <c r="C322" s="55"/>
      <c r="D322" s="15"/>
      <c r="E322" s="54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5"/>
      <c r="Y322" s="12"/>
      <c r="Z322" s="54"/>
      <c r="AA322" s="57"/>
      <c r="AB322" s="57"/>
      <c r="AC322" s="57"/>
      <c r="AD322" s="55"/>
      <c r="AE322" s="12"/>
      <c r="AF322" s="61"/>
      <c r="AG322" s="62"/>
      <c r="AH322" s="62"/>
      <c r="AI322" s="62"/>
      <c r="AJ322" s="62"/>
      <c r="AK322" s="62"/>
      <c r="AL322" s="63"/>
      <c r="AM322" s="12"/>
      <c r="AN322" s="54"/>
      <c r="AO322" s="57"/>
      <c r="AP322" s="57"/>
      <c r="AQ322" s="57"/>
      <c r="AR322" s="57"/>
      <c r="AS322" s="57"/>
      <c r="AT322" s="55"/>
      <c r="AU322" s="12"/>
      <c r="AV322" s="54"/>
      <c r="AW322" s="57"/>
      <c r="AX322" s="57"/>
      <c r="AY322" s="57"/>
      <c r="AZ322" s="55"/>
      <c r="BA322" s="13"/>
    </row>
    <row r="323" spans="1:53" ht="9.9499999999999993" customHeight="1">
      <c r="A323" s="11"/>
      <c r="B323" s="41"/>
      <c r="C323" s="41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12"/>
      <c r="AI323" s="41"/>
      <c r="AJ323" s="41"/>
      <c r="AK323" s="12"/>
      <c r="AL323" s="12"/>
      <c r="AM323" s="12"/>
      <c r="AN323" s="17"/>
      <c r="AO323" s="17"/>
      <c r="AP323" s="17"/>
      <c r="AQ323" s="17"/>
      <c r="AR323" s="17"/>
      <c r="AS323" s="17"/>
      <c r="AT323" s="17"/>
      <c r="AU323" s="12"/>
      <c r="AV323" s="12"/>
      <c r="AW323" s="41"/>
      <c r="AX323" s="41"/>
      <c r="AY323" s="12"/>
      <c r="AZ323" s="12"/>
      <c r="BA323" s="13"/>
    </row>
    <row r="324" spans="1:53" ht="9.9499999999999993" customHeight="1">
      <c r="A324" s="11"/>
      <c r="B324" s="41"/>
      <c r="C324" s="41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12"/>
      <c r="AI324" s="41"/>
      <c r="AJ324" s="41"/>
      <c r="AK324" s="12"/>
      <c r="AL324" s="12"/>
      <c r="AM324" s="12"/>
      <c r="AN324" s="17"/>
      <c r="AO324" s="17"/>
      <c r="AP324" s="17"/>
      <c r="AQ324" s="17"/>
      <c r="AR324" s="17"/>
      <c r="AS324" s="17"/>
      <c r="AT324" s="17"/>
      <c r="AU324" s="12"/>
      <c r="AV324" s="12"/>
      <c r="AW324" s="41"/>
      <c r="AX324" s="41"/>
      <c r="AY324" s="12"/>
      <c r="AZ324" s="12"/>
      <c r="BA324" s="13"/>
    </row>
    <row r="325" spans="1:53" ht="11.25" customHeight="1">
      <c r="A325" s="18"/>
      <c r="B325" s="66"/>
      <c r="C325" s="66"/>
      <c r="D325" s="41"/>
      <c r="E325" s="83" t="str">
        <f>IF([2]起案!D145="","",[2]起案!D145)</f>
        <v/>
      </c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20"/>
      <c r="BA325" s="21"/>
    </row>
    <row r="326" spans="1:53" ht="11.25" customHeight="1">
      <c r="A326" s="18"/>
      <c r="B326" s="66"/>
      <c r="C326" s="66"/>
      <c r="D326" s="41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22"/>
      <c r="BA326" s="23"/>
    </row>
    <row r="327" spans="1:53" ht="11.25" customHeight="1">
      <c r="A327" s="18"/>
      <c r="B327" s="66"/>
      <c r="C327" s="66"/>
      <c r="D327" s="41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"/>
      <c r="Z327" s="69" t="str">
        <f>IF([2]起案!N145="","",[2]起案!N145)</f>
        <v/>
      </c>
      <c r="AA327" s="69"/>
      <c r="AB327" s="69"/>
      <c r="AC327" s="69"/>
      <c r="AD327" s="69"/>
      <c r="AE327" s="8"/>
      <c r="AF327" s="67" t="str">
        <f>IF([2]起案!Q145="","",[2]起案!Q145)</f>
        <v/>
      </c>
      <c r="AG327" s="67"/>
      <c r="AH327" s="67"/>
      <c r="AI327" s="67"/>
      <c r="AJ327" s="67"/>
      <c r="AK327" s="67"/>
      <c r="AL327" s="67"/>
      <c r="AM327" s="12"/>
      <c r="AN327" s="67" t="str">
        <f>IF([2]起案!S145="","",[2]起案!S145)</f>
        <v/>
      </c>
      <c r="AO327" s="67"/>
      <c r="AP327" s="67"/>
      <c r="AQ327" s="67"/>
      <c r="AR327" s="67"/>
      <c r="AS327" s="67"/>
      <c r="AT327" s="67"/>
      <c r="AU327" s="38"/>
      <c r="AV327" s="64" t="str">
        <f>IF([2]起案!B145="","","E-"&amp;[2]起案!B145)</f>
        <v/>
      </c>
      <c r="AW327" s="64"/>
      <c r="AX327" s="64"/>
      <c r="AY327" s="64"/>
      <c r="AZ327" s="64"/>
      <c r="BA327" s="23"/>
    </row>
    <row r="328" spans="1:53" ht="11.25" customHeight="1">
      <c r="A328" s="18"/>
      <c r="B328" s="66"/>
      <c r="C328" s="66"/>
      <c r="D328" s="2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"/>
      <c r="Z328" s="70"/>
      <c r="AA328" s="70"/>
      <c r="AB328" s="70"/>
      <c r="AC328" s="70"/>
      <c r="AD328" s="70"/>
      <c r="AE328" s="8"/>
      <c r="AF328" s="68"/>
      <c r="AG328" s="68"/>
      <c r="AH328" s="68"/>
      <c r="AI328" s="68"/>
      <c r="AJ328" s="68"/>
      <c r="AK328" s="68"/>
      <c r="AL328" s="68"/>
      <c r="AM328" s="12"/>
      <c r="AN328" s="68"/>
      <c r="AO328" s="68"/>
      <c r="AP328" s="68"/>
      <c r="AQ328" s="68"/>
      <c r="AR328" s="68"/>
      <c r="AS328" s="68"/>
      <c r="AT328" s="68"/>
      <c r="AU328" s="38"/>
      <c r="AV328" s="65"/>
      <c r="AW328" s="65"/>
      <c r="AX328" s="65"/>
      <c r="AY328" s="65"/>
      <c r="AZ328" s="65"/>
      <c r="BA328" s="25"/>
    </row>
    <row r="329" spans="1:53" ht="11.25" customHeight="1">
      <c r="A329" s="18"/>
      <c r="B329" s="66"/>
      <c r="C329" s="66"/>
      <c r="D329" s="24"/>
      <c r="E329" s="82" t="str">
        <f>IF([2]起案!D146="","",[2]起案!D146)</f>
        <v/>
      </c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12"/>
      <c r="Z329" s="42"/>
      <c r="AA329" s="42"/>
      <c r="AB329" s="42"/>
      <c r="AC329" s="42"/>
      <c r="AD329" s="42"/>
      <c r="AE329" s="12"/>
      <c r="AF329" s="42"/>
      <c r="AG329" s="42"/>
      <c r="AH329" s="42"/>
      <c r="AI329" s="42"/>
      <c r="AJ329" s="42"/>
      <c r="AK329" s="42"/>
      <c r="AL329" s="42"/>
      <c r="AM329" s="12"/>
      <c r="AN329" s="40"/>
      <c r="AO329" s="40"/>
      <c r="AP329" s="40"/>
      <c r="AQ329" s="40"/>
      <c r="AR329" s="40"/>
      <c r="AS329" s="40"/>
      <c r="AT329" s="40"/>
      <c r="AU329" s="12"/>
      <c r="AV329" s="12"/>
      <c r="AW329" s="12"/>
      <c r="AX329" s="12"/>
      <c r="AY329" s="12"/>
      <c r="AZ329" s="22"/>
      <c r="BA329" s="25"/>
    </row>
    <row r="330" spans="1:53" ht="11.25" customHeight="1">
      <c r="A330" s="18"/>
      <c r="B330" s="66"/>
      <c r="C330" s="66"/>
      <c r="D330" s="24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12"/>
      <c r="Z330" s="42"/>
      <c r="AA330" s="42"/>
      <c r="AB330" s="42"/>
      <c r="AC330" s="42"/>
      <c r="AD330" s="42"/>
      <c r="AE330" s="12"/>
      <c r="AF330" s="42"/>
      <c r="AG330" s="42"/>
      <c r="AH330" s="42"/>
      <c r="AI330" s="42"/>
      <c r="AJ330" s="42"/>
      <c r="AK330" s="42"/>
      <c r="AL330" s="42"/>
      <c r="AM330" s="12"/>
      <c r="AN330" s="40"/>
      <c r="AO330" s="40"/>
      <c r="AP330" s="40"/>
      <c r="AQ330" s="40"/>
      <c r="AR330" s="40"/>
      <c r="AS330" s="40"/>
      <c r="AT330" s="40"/>
      <c r="AU330" s="12"/>
      <c r="AV330" s="12"/>
      <c r="AW330" s="12"/>
      <c r="AX330" s="12"/>
      <c r="AY330" s="12"/>
      <c r="AZ330" s="22"/>
      <c r="BA330" s="23"/>
    </row>
    <row r="331" spans="1:53" ht="11.25" customHeight="1">
      <c r="A331" s="18"/>
      <c r="B331" s="66"/>
      <c r="C331" s="66"/>
      <c r="D331" s="24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12"/>
      <c r="Z331" s="69" t="str">
        <f>IF([2]起案!N146="","",[2]起案!N146)</f>
        <v/>
      </c>
      <c r="AA331" s="69"/>
      <c r="AB331" s="69"/>
      <c r="AC331" s="69"/>
      <c r="AD331" s="69"/>
      <c r="AE331" s="12"/>
      <c r="AF331" s="67" t="str">
        <f>IF([2]起案!Q146="","",[2]起案!Q146)</f>
        <v/>
      </c>
      <c r="AG331" s="67"/>
      <c r="AH331" s="67"/>
      <c r="AI331" s="67"/>
      <c r="AJ331" s="67"/>
      <c r="AK331" s="67"/>
      <c r="AL331" s="67"/>
      <c r="AM331" s="12"/>
      <c r="AN331" s="67" t="str">
        <f>IF([2]起案!S146="","",[2]起案!S146)</f>
        <v/>
      </c>
      <c r="AO331" s="67"/>
      <c r="AP331" s="67"/>
      <c r="AQ331" s="67"/>
      <c r="AR331" s="67"/>
      <c r="AS331" s="67"/>
      <c r="AT331" s="67"/>
      <c r="AU331" s="38"/>
      <c r="AV331" s="64" t="str">
        <f>IF([2]起案!B146="","","E-"&amp;[2]起案!B146)</f>
        <v/>
      </c>
      <c r="AW331" s="64"/>
      <c r="AX331" s="64"/>
      <c r="AY331" s="64"/>
      <c r="AZ331" s="64"/>
      <c r="BA331" s="23"/>
    </row>
    <row r="332" spans="1:53" ht="11.25" customHeight="1">
      <c r="A332" s="11"/>
      <c r="B332" s="66"/>
      <c r="C332" s="66"/>
      <c r="D332" s="2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12"/>
      <c r="Z332" s="70"/>
      <c r="AA332" s="70"/>
      <c r="AB332" s="70"/>
      <c r="AC332" s="70"/>
      <c r="AD332" s="70"/>
      <c r="AE332" s="12"/>
      <c r="AF332" s="68"/>
      <c r="AG332" s="68"/>
      <c r="AH332" s="68"/>
      <c r="AI332" s="68"/>
      <c r="AJ332" s="68"/>
      <c r="AK332" s="68"/>
      <c r="AL332" s="68"/>
      <c r="AM332" s="12"/>
      <c r="AN332" s="68"/>
      <c r="AO332" s="68"/>
      <c r="AP332" s="68"/>
      <c r="AQ332" s="68"/>
      <c r="AR332" s="68"/>
      <c r="AS332" s="68"/>
      <c r="AT332" s="68"/>
      <c r="AU332" s="38"/>
      <c r="AV332" s="65"/>
      <c r="AW332" s="65"/>
      <c r="AX332" s="65"/>
      <c r="AY332" s="65"/>
      <c r="AZ332" s="65"/>
      <c r="BA332" s="23"/>
    </row>
    <row r="333" spans="1:53" ht="11.25" customHeight="1">
      <c r="A333" s="11"/>
      <c r="B333" s="66"/>
      <c r="C333" s="66"/>
      <c r="D333" s="24"/>
      <c r="E333" s="82" t="str">
        <f>IF([2]起案!D147="","",[2]起案!D147)</f>
        <v/>
      </c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12"/>
      <c r="Z333" s="42"/>
      <c r="AA333" s="42"/>
      <c r="AB333" s="42"/>
      <c r="AC333" s="42"/>
      <c r="AD333" s="42"/>
      <c r="AE333" s="12"/>
      <c r="AF333" s="42"/>
      <c r="AG333" s="42"/>
      <c r="AH333" s="42"/>
      <c r="AI333" s="42"/>
      <c r="AJ333" s="42"/>
      <c r="AK333" s="42"/>
      <c r="AL333" s="42"/>
      <c r="AM333" s="12"/>
      <c r="AN333" s="40"/>
      <c r="AO333" s="40"/>
      <c r="AP333" s="40"/>
      <c r="AQ333" s="40"/>
      <c r="AR333" s="40"/>
      <c r="AS333" s="40"/>
      <c r="AT333" s="40"/>
      <c r="AU333" s="12"/>
      <c r="AV333" s="12"/>
      <c r="AW333" s="12"/>
      <c r="AX333" s="12"/>
      <c r="AY333" s="12"/>
      <c r="AZ333" s="26"/>
      <c r="BA333" s="23"/>
    </row>
    <row r="334" spans="1:53" ht="11.25" customHeight="1">
      <c r="A334" s="11"/>
      <c r="B334" s="66"/>
      <c r="C334" s="66"/>
      <c r="D334" s="24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12"/>
      <c r="Z334" s="42"/>
      <c r="AA334" s="42"/>
      <c r="AB334" s="42"/>
      <c r="AC334" s="42"/>
      <c r="AD334" s="42"/>
      <c r="AE334" s="12"/>
      <c r="AF334" s="42"/>
      <c r="AG334" s="42"/>
      <c r="AH334" s="42"/>
      <c r="AI334" s="42"/>
      <c r="AJ334" s="42"/>
      <c r="AK334" s="42"/>
      <c r="AL334" s="42"/>
      <c r="AM334" s="12"/>
      <c r="AN334" s="40"/>
      <c r="AO334" s="40"/>
      <c r="AP334" s="40"/>
      <c r="AQ334" s="40"/>
      <c r="AR334" s="40"/>
      <c r="AS334" s="40"/>
      <c r="AT334" s="40"/>
      <c r="AU334" s="12"/>
      <c r="AV334" s="12"/>
      <c r="AW334" s="12"/>
      <c r="AX334" s="12"/>
      <c r="AY334" s="12"/>
      <c r="AZ334" s="26"/>
      <c r="BA334" s="27"/>
    </row>
    <row r="335" spans="1:53" ht="11.25" customHeight="1">
      <c r="A335" s="28"/>
      <c r="B335" s="66"/>
      <c r="C335" s="66"/>
      <c r="D335" s="24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12"/>
      <c r="Z335" s="69" t="str">
        <f>IF([2]起案!N147="","",[2]起案!N147)</f>
        <v/>
      </c>
      <c r="AA335" s="69"/>
      <c r="AB335" s="69"/>
      <c r="AC335" s="69"/>
      <c r="AD335" s="69"/>
      <c r="AE335" s="12"/>
      <c r="AF335" s="67" t="str">
        <f>IF([2]起案!Q147="","",[2]起案!Q147)</f>
        <v/>
      </c>
      <c r="AG335" s="67"/>
      <c r="AH335" s="67"/>
      <c r="AI335" s="67"/>
      <c r="AJ335" s="67"/>
      <c r="AK335" s="67"/>
      <c r="AL335" s="67"/>
      <c r="AM335" s="12"/>
      <c r="AN335" s="67" t="str">
        <f>IF([2]起案!S147="","",[2]起案!S147)</f>
        <v/>
      </c>
      <c r="AO335" s="67"/>
      <c r="AP335" s="67"/>
      <c r="AQ335" s="67"/>
      <c r="AR335" s="67"/>
      <c r="AS335" s="67"/>
      <c r="AT335" s="67"/>
      <c r="AU335" s="38"/>
      <c r="AV335" s="64" t="str">
        <f>IF([2]起案!B147="","","E-"&amp;[2]起案!B147)</f>
        <v/>
      </c>
      <c r="AW335" s="64"/>
      <c r="AX335" s="64"/>
      <c r="AY335" s="64"/>
      <c r="AZ335" s="64"/>
      <c r="BA335" s="23"/>
    </row>
    <row r="336" spans="1:53" ht="11.25" customHeight="1">
      <c r="A336" s="28"/>
      <c r="B336" s="66"/>
      <c r="C336" s="66"/>
      <c r="D336" s="2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12"/>
      <c r="Z336" s="70"/>
      <c r="AA336" s="70"/>
      <c r="AB336" s="70"/>
      <c r="AC336" s="70"/>
      <c r="AD336" s="70"/>
      <c r="AE336" s="12"/>
      <c r="AF336" s="68"/>
      <c r="AG336" s="68"/>
      <c r="AH336" s="68"/>
      <c r="AI336" s="68"/>
      <c r="AJ336" s="68"/>
      <c r="AK336" s="68"/>
      <c r="AL336" s="68"/>
      <c r="AM336" s="12"/>
      <c r="AN336" s="68"/>
      <c r="AO336" s="68"/>
      <c r="AP336" s="68"/>
      <c r="AQ336" s="68"/>
      <c r="AR336" s="68"/>
      <c r="AS336" s="68"/>
      <c r="AT336" s="68"/>
      <c r="AU336" s="38"/>
      <c r="AV336" s="65"/>
      <c r="AW336" s="65"/>
      <c r="AX336" s="65"/>
      <c r="AY336" s="65"/>
      <c r="AZ336" s="65"/>
      <c r="BA336" s="23"/>
    </row>
    <row r="337" spans="1:53" ht="11.25" customHeight="1">
      <c r="A337" s="28"/>
      <c r="B337" s="66"/>
      <c r="C337" s="66"/>
      <c r="D337" s="20"/>
      <c r="E337" s="82" t="str">
        <f>IF([2]起案!D148="","",[2]起案!D148)</f>
        <v/>
      </c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12"/>
      <c r="Z337" s="42"/>
      <c r="AA337" s="42"/>
      <c r="AB337" s="42"/>
      <c r="AC337" s="42"/>
      <c r="AD337" s="42"/>
      <c r="AE337" s="12"/>
      <c r="AF337" s="42"/>
      <c r="AG337" s="42"/>
      <c r="AH337" s="42"/>
      <c r="AI337" s="42"/>
      <c r="AJ337" s="42"/>
      <c r="AK337" s="42"/>
      <c r="AL337" s="42"/>
      <c r="AM337" s="12"/>
      <c r="AN337" s="40"/>
      <c r="AO337" s="40"/>
      <c r="AP337" s="40"/>
      <c r="AQ337" s="40"/>
      <c r="AR337" s="40"/>
      <c r="AS337" s="40"/>
      <c r="AT337" s="40"/>
      <c r="AU337" s="12"/>
      <c r="AV337" s="12"/>
      <c r="AW337" s="12"/>
      <c r="AX337" s="12"/>
      <c r="AY337" s="12"/>
      <c r="AZ337" s="26"/>
      <c r="BA337" s="23"/>
    </row>
    <row r="338" spans="1:53" ht="11.25" customHeight="1">
      <c r="A338" s="28"/>
      <c r="B338" s="66"/>
      <c r="C338" s="66"/>
      <c r="D338" s="20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12"/>
      <c r="Z338" s="42"/>
      <c r="AA338" s="42"/>
      <c r="AB338" s="42"/>
      <c r="AC338" s="42"/>
      <c r="AD338" s="42"/>
      <c r="AE338" s="12"/>
      <c r="AF338" s="42"/>
      <c r="AG338" s="42"/>
      <c r="AH338" s="42"/>
      <c r="AI338" s="42"/>
      <c r="AJ338" s="42"/>
      <c r="AK338" s="42"/>
      <c r="AL338" s="42"/>
      <c r="AM338" s="12"/>
      <c r="AN338" s="40"/>
      <c r="AO338" s="40"/>
      <c r="AP338" s="40"/>
      <c r="AQ338" s="40"/>
      <c r="AR338" s="40"/>
      <c r="AS338" s="40"/>
      <c r="AT338" s="40"/>
      <c r="AU338" s="12"/>
      <c r="AV338" s="12"/>
      <c r="AW338" s="12"/>
      <c r="AX338" s="12"/>
      <c r="AY338" s="12"/>
      <c r="AZ338" s="26"/>
      <c r="BA338" s="27"/>
    </row>
    <row r="339" spans="1:53" ht="11.25" customHeight="1">
      <c r="A339" s="28"/>
      <c r="B339" s="66"/>
      <c r="C339" s="66"/>
      <c r="D339" s="20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12"/>
      <c r="Z339" s="69" t="str">
        <f>IF([2]起案!N148="","",[2]起案!N148)</f>
        <v/>
      </c>
      <c r="AA339" s="69"/>
      <c r="AB339" s="69"/>
      <c r="AC339" s="69"/>
      <c r="AD339" s="69"/>
      <c r="AE339" s="12"/>
      <c r="AF339" s="67" t="str">
        <f>IF([2]起案!Q148="","",[2]起案!Q148)</f>
        <v/>
      </c>
      <c r="AG339" s="67"/>
      <c r="AH339" s="67"/>
      <c r="AI339" s="67"/>
      <c r="AJ339" s="67"/>
      <c r="AK339" s="67"/>
      <c r="AL339" s="67"/>
      <c r="AM339" s="12"/>
      <c r="AN339" s="67" t="str">
        <f>IF([2]起案!S148="","",[2]起案!S148)</f>
        <v/>
      </c>
      <c r="AO339" s="67"/>
      <c r="AP339" s="67"/>
      <c r="AQ339" s="67"/>
      <c r="AR339" s="67"/>
      <c r="AS339" s="67"/>
      <c r="AT339" s="67"/>
      <c r="AU339" s="38"/>
      <c r="AV339" s="64" t="str">
        <f>IF([2]起案!B148="","","E-"&amp;[2]起案!B148)</f>
        <v/>
      </c>
      <c r="AW339" s="64"/>
      <c r="AX339" s="64"/>
      <c r="AY339" s="64"/>
      <c r="AZ339" s="64"/>
      <c r="BA339" s="23"/>
    </row>
    <row r="340" spans="1:53" ht="11.25" customHeight="1">
      <c r="A340" s="28"/>
      <c r="B340" s="66"/>
      <c r="C340" s="66"/>
      <c r="D340" s="20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12"/>
      <c r="Z340" s="70"/>
      <c r="AA340" s="70"/>
      <c r="AB340" s="70"/>
      <c r="AC340" s="70"/>
      <c r="AD340" s="70"/>
      <c r="AE340" s="12"/>
      <c r="AF340" s="68"/>
      <c r="AG340" s="68"/>
      <c r="AH340" s="68"/>
      <c r="AI340" s="68"/>
      <c r="AJ340" s="68"/>
      <c r="AK340" s="68"/>
      <c r="AL340" s="68"/>
      <c r="AM340" s="12"/>
      <c r="AN340" s="68"/>
      <c r="AO340" s="68"/>
      <c r="AP340" s="68"/>
      <c r="AQ340" s="68"/>
      <c r="AR340" s="68"/>
      <c r="AS340" s="68"/>
      <c r="AT340" s="68"/>
      <c r="AU340" s="38"/>
      <c r="AV340" s="65"/>
      <c r="AW340" s="65"/>
      <c r="AX340" s="65"/>
      <c r="AY340" s="65"/>
      <c r="AZ340" s="65"/>
      <c r="BA340" s="29"/>
    </row>
    <row r="341" spans="1:53" ht="11.25" customHeight="1">
      <c r="A341" s="11"/>
      <c r="B341" s="66"/>
      <c r="C341" s="66"/>
      <c r="D341" s="20"/>
      <c r="E341" s="82" t="str">
        <f>IF([2]起案!D149="","",[2]起案!D149)</f>
        <v/>
      </c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12"/>
      <c r="Z341" s="42"/>
      <c r="AA341" s="42"/>
      <c r="AB341" s="42"/>
      <c r="AC341" s="42"/>
      <c r="AD341" s="42"/>
      <c r="AE341" s="12"/>
      <c r="AF341" s="42"/>
      <c r="AG341" s="42"/>
      <c r="AH341" s="42"/>
      <c r="AI341" s="42"/>
      <c r="AJ341" s="42"/>
      <c r="AK341" s="42"/>
      <c r="AL341" s="42"/>
      <c r="AM341" s="12"/>
      <c r="AN341" s="40"/>
      <c r="AO341" s="40"/>
      <c r="AP341" s="40"/>
      <c r="AQ341" s="40"/>
      <c r="AR341" s="40"/>
      <c r="AS341" s="40"/>
      <c r="AT341" s="40"/>
      <c r="AU341" s="12"/>
      <c r="AV341" s="12"/>
      <c r="AW341" s="12"/>
      <c r="AX341" s="12"/>
      <c r="AY341" s="12"/>
      <c r="AZ341" s="81"/>
      <c r="BA341" s="29"/>
    </row>
    <row r="342" spans="1:53" ht="11.25" customHeight="1">
      <c r="A342" s="11"/>
      <c r="B342" s="66"/>
      <c r="C342" s="66"/>
      <c r="D342" s="20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12"/>
      <c r="Z342" s="42"/>
      <c r="AA342" s="42"/>
      <c r="AB342" s="42"/>
      <c r="AC342" s="42"/>
      <c r="AD342" s="42"/>
      <c r="AE342" s="12"/>
      <c r="AF342" s="42"/>
      <c r="AG342" s="42"/>
      <c r="AH342" s="42"/>
      <c r="AI342" s="42"/>
      <c r="AJ342" s="42"/>
      <c r="AK342" s="42"/>
      <c r="AL342" s="42"/>
      <c r="AM342" s="12"/>
      <c r="AN342" s="40"/>
      <c r="AO342" s="40"/>
      <c r="AP342" s="40"/>
      <c r="AQ342" s="40"/>
      <c r="AR342" s="40"/>
      <c r="AS342" s="40"/>
      <c r="AT342" s="40"/>
      <c r="AU342" s="12"/>
      <c r="AV342" s="12"/>
      <c r="AW342" s="12"/>
      <c r="AX342" s="12"/>
      <c r="AY342" s="12"/>
      <c r="AZ342" s="81"/>
      <c r="BA342" s="29"/>
    </row>
    <row r="343" spans="1:53" ht="11.25" customHeight="1">
      <c r="A343" s="11"/>
      <c r="B343" s="66"/>
      <c r="C343" s="66"/>
      <c r="D343" s="20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12"/>
      <c r="Z343" s="69" t="str">
        <f>IF([2]起案!N149="","",[2]起案!N149)</f>
        <v/>
      </c>
      <c r="AA343" s="69"/>
      <c r="AB343" s="69"/>
      <c r="AC343" s="69"/>
      <c r="AD343" s="69"/>
      <c r="AE343" s="12"/>
      <c r="AF343" s="67" t="str">
        <f>IF([2]起案!Q149="","",[2]起案!Q149)</f>
        <v/>
      </c>
      <c r="AG343" s="67"/>
      <c r="AH343" s="67"/>
      <c r="AI343" s="67"/>
      <c r="AJ343" s="67"/>
      <c r="AK343" s="67"/>
      <c r="AL343" s="67"/>
      <c r="AM343" s="12"/>
      <c r="AN343" s="67" t="str">
        <f>IF([2]起案!S149="","",[2]起案!S149)</f>
        <v/>
      </c>
      <c r="AO343" s="67"/>
      <c r="AP343" s="67"/>
      <c r="AQ343" s="67"/>
      <c r="AR343" s="67"/>
      <c r="AS343" s="67"/>
      <c r="AT343" s="67"/>
      <c r="AU343" s="38"/>
      <c r="AV343" s="64" t="str">
        <f>IF([2]起案!B149="","","E-"&amp;[2]起案!B149)</f>
        <v/>
      </c>
      <c r="AW343" s="64"/>
      <c r="AX343" s="64"/>
      <c r="AY343" s="64"/>
      <c r="AZ343" s="64"/>
      <c r="BA343" s="29"/>
    </row>
    <row r="344" spans="1:53" ht="11.25" customHeight="1">
      <c r="A344" s="11"/>
      <c r="B344" s="66"/>
      <c r="C344" s="66"/>
      <c r="D344" s="20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12"/>
      <c r="Z344" s="70"/>
      <c r="AA344" s="70"/>
      <c r="AB344" s="70"/>
      <c r="AC344" s="70"/>
      <c r="AD344" s="70"/>
      <c r="AE344" s="12"/>
      <c r="AF344" s="68"/>
      <c r="AG344" s="68"/>
      <c r="AH344" s="68"/>
      <c r="AI344" s="68"/>
      <c r="AJ344" s="68"/>
      <c r="AK344" s="68"/>
      <c r="AL344" s="68"/>
      <c r="AM344" s="12"/>
      <c r="AN344" s="68"/>
      <c r="AO344" s="68"/>
      <c r="AP344" s="68"/>
      <c r="AQ344" s="68"/>
      <c r="AR344" s="68"/>
      <c r="AS344" s="68"/>
      <c r="AT344" s="68"/>
      <c r="AU344" s="38"/>
      <c r="AV344" s="65"/>
      <c r="AW344" s="65"/>
      <c r="AX344" s="65"/>
      <c r="AY344" s="65"/>
      <c r="AZ344" s="65"/>
      <c r="BA344" s="29"/>
    </row>
    <row r="345" spans="1:53" ht="11.25" customHeight="1">
      <c r="A345" s="11"/>
      <c r="B345" s="66"/>
      <c r="C345" s="66"/>
      <c r="D345" s="24"/>
      <c r="E345" s="76" t="str">
        <f>IF([2]起案!D150="","",[2]起案!D150)</f>
        <v/>
      </c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12"/>
      <c r="Z345" s="42"/>
      <c r="AA345" s="42"/>
      <c r="AB345" s="42"/>
      <c r="AC345" s="42"/>
      <c r="AD345" s="42"/>
      <c r="AE345" s="12"/>
      <c r="AF345" s="42"/>
      <c r="AG345" s="42"/>
      <c r="AH345" s="42"/>
      <c r="AI345" s="42"/>
      <c r="AJ345" s="42"/>
      <c r="AK345" s="42"/>
      <c r="AL345" s="42"/>
      <c r="AM345" s="12"/>
      <c r="AN345" s="40"/>
      <c r="AO345" s="40"/>
      <c r="AP345" s="40"/>
      <c r="AQ345" s="40"/>
      <c r="AR345" s="40"/>
      <c r="AS345" s="40"/>
      <c r="AT345" s="40"/>
      <c r="AU345" s="12"/>
      <c r="AV345" s="12"/>
      <c r="AW345" s="12"/>
      <c r="AX345" s="12"/>
      <c r="AY345" s="12"/>
      <c r="AZ345" s="81"/>
      <c r="BA345" s="29"/>
    </row>
    <row r="346" spans="1:53" ht="11.25" customHeight="1">
      <c r="A346" s="11"/>
      <c r="B346" s="66"/>
      <c r="C346" s="66"/>
      <c r="D346" s="24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12"/>
      <c r="Z346" s="42"/>
      <c r="AA346" s="42"/>
      <c r="AB346" s="42"/>
      <c r="AC346" s="42"/>
      <c r="AD346" s="42"/>
      <c r="AE346" s="12"/>
      <c r="AF346" s="42"/>
      <c r="AG346" s="42"/>
      <c r="AH346" s="42"/>
      <c r="AI346" s="42"/>
      <c r="AJ346" s="42"/>
      <c r="AK346" s="42"/>
      <c r="AL346" s="42"/>
      <c r="AM346" s="12"/>
      <c r="AN346" s="40"/>
      <c r="AO346" s="40"/>
      <c r="AP346" s="40"/>
      <c r="AQ346" s="40"/>
      <c r="AR346" s="40"/>
      <c r="AS346" s="40"/>
      <c r="AT346" s="40"/>
      <c r="AU346" s="12"/>
      <c r="AV346" s="12"/>
      <c r="AW346" s="12"/>
      <c r="AX346" s="12"/>
      <c r="AY346" s="12"/>
      <c r="AZ346" s="81"/>
      <c r="BA346" s="29"/>
    </row>
    <row r="347" spans="1:53" ht="11.25" customHeight="1">
      <c r="A347" s="11"/>
      <c r="B347" s="66"/>
      <c r="C347" s="66"/>
      <c r="D347" s="20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12"/>
      <c r="Z347" s="69" t="str">
        <f>IF([2]起案!N150="","",[2]起案!N150)</f>
        <v/>
      </c>
      <c r="AA347" s="69"/>
      <c r="AB347" s="69"/>
      <c r="AC347" s="69"/>
      <c r="AD347" s="69"/>
      <c r="AE347" s="12"/>
      <c r="AF347" s="67" t="str">
        <f>IF([2]起案!Q150="","",[2]起案!Q150)</f>
        <v/>
      </c>
      <c r="AG347" s="67"/>
      <c r="AH347" s="67"/>
      <c r="AI347" s="67"/>
      <c r="AJ347" s="67"/>
      <c r="AK347" s="67"/>
      <c r="AL347" s="67"/>
      <c r="AM347" s="12"/>
      <c r="AN347" s="67" t="str">
        <f>IF([2]起案!S150="","",[2]起案!S150)</f>
        <v/>
      </c>
      <c r="AO347" s="67"/>
      <c r="AP347" s="67"/>
      <c r="AQ347" s="67"/>
      <c r="AR347" s="67"/>
      <c r="AS347" s="67"/>
      <c r="AT347" s="67"/>
      <c r="AU347" s="38"/>
      <c r="AV347" s="64" t="str">
        <f>IF([2]起案!B150="","","E-"&amp;[2]起案!B150)</f>
        <v/>
      </c>
      <c r="AW347" s="64"/>
      <c r="AX347" s="64"/>
      <c r="AY347" s="64"/>
      <c r="AZ347" s="64"/>
      <c r="BA347" s="29"/>
    </row>
    <row r="348" spans="1:53" ht="11.25" customHeight="1">
      <c r="A348" s="11"/>
      <c r="B348" s="66"/>
      <c r="C348" s="66"/>
      <c r="D348" s="20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12"/>
      <c r="Z348" s="70"/>
      <c r="AA348" s="70"/>
      <c r="AB348" s="70"/>
      <c r="AC348" s="70"/>
      <c r="AD348" s="70"/>
      <c r="AE348" s="12"/>
      <c r="AF348" s="68"/>
      <c r="AG348" s="68"/>
      <c r="AH348" s="68"/>
      <c r="AI348" s="68"/>
      <c r="AJ348" s="68"/>
      <c r="AK348" s="68"/>
      <c r="AL348" s="68"/>
      <c r="AM348" s="12"/>
      <c r="AN348" s="68"/>
      <c r="AO348" s="68"/>
      <c r="AP348" s="68"/>
      <c r="AQ348" s="68"/>
      <c r="AR348" s="68"/>
      <c r="AS348" s="68"/>
      <c r="AT348" s="68"/>
      <c r="AU348" s="38"/>
      <c r="AV348" s="65"/>
      <c r="AW348" s="65"/>
      <c r="AX348" s="65"/>
      <c r="AY348" s="65"/>
      <c r="AZ348" s="65"/>
      <c r="BA348" s="29"/>
    </row>
    <row r="349" spans="1:53" ht="11.25" customHeight="1">
      <c r="A349" s="11"/>
      <c r="B349" s="66"/>
      <c r="C349" s="66"/>
      <c r="D349" s="24"/>
      <c r="E349" s="76" t="str">
        <f>IF([2]起案!D151="","",[2]起案!D151)</f>
        <v/>
      </c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12"/>
      <c r="Z349" s="42"/>
      <c r="AA349" s="42"/>
      <c r="AB349" s="42"/>
      <c r="AC349" s="42"/>
      <c r="AD349" s="42"/>
      <c r="AE349" s="12"/>
      <c r="AF349" s="42"/>
      <c r="AG349" s="42"/>
      <c r="AH349" s="42"/>
      <c r="AI349" s="42"/>
      <c r="AJ349" s="42"/>
      <c r="AK349" s="42"/>
      <c r="AL349" s="42"/>
      <c r="AM349" s="12"/>
      <c r="AN349" s="40"/>
      <c r="AO349" s="40"/>
      <c r="AP349" s="40"/>
      <c r="AQ349" s="40"/>
      <c r="AR349" s="40"/>
      <c r="AS349" s="40"/>
      <c r="AT349" s="40"/>
      <c r="AU349" s="12"/>
      <c r="AV349" s="12"/>
      <c r="AW349" s="12"/>
      <c r="AX349" s="12"/>
      <c r="AY349" s="12"/>
      <c r="AZ349" s="43"/>
      <c r="BA349" s="29"/>
    </row>
    <row r="350" spans="1:53" ht="11.25" customHeight="1">
      <c r="A350" s="30"/>
      <c r="B350" s="66"/>
      <c r="C350" s="66"/>
      <c r="D350" s="24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12"/>
      <c r="Z350" s="42"/>
      <c r="AA350" s="42"/>
      <c r="AB350" s="42"/>
      <c r="AC350" s="42"/>
      <c r="AD350" s="42"/>
      <c r="AE350" s="12"/>
      <c r="AF350" s="42"/>
      <c r="AG350" s="42"/>
      <c r="AH350" s="42"/>
      <c r="AI350" s="42"/>
      <c r="AJ350" s="42"/>
      <c r="AK350" s="42"/>
      <c r="AL350" s="42"/>
      <c r="AM350" s="12"/>
      <c r="AN350" s="40"/>
      <c r="AO350" s="40"/>
      <c r="AP350" s="40"/>
      <c r="AQ350" s="40"/>
      <c r="AR350" s="40"/>
      <c r="AS350" s="40"/>
      <c r="AT350" s="40"/>
      <c r="AU350" s="12"/>
      <c r="AV350" s="12"/>
      <c r="AW350" s="12"/>
      <c r="AX350" s="12"/>
      <c r="AY350" s="12"/>
      <c r="AZ350" s="43"/>
      <c r="BA350" s="29"/>
    </row>
    <row r="351" spans="1:53" ht="11.25" customHeight="1">
      <c r="A351" s="30"/>
      <c r="B351" s="66"/>
      <c r="C351" s="66"/>
      <c r="D351" s="24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12"/>
      <c r="Z351" s="69" t="str">
        <f>IF([2]起案!N151="","",[2]起案!N151)</f>
        <v/>
      </c>
      <c r="AA351" s="69"/>
      <c r="AB351" s="69"/>
      <c r="AC351" s="69"/>
      <c r="AD351" s="69"/>
      <c r="AE351" s="12"/>
      <c r="AF351" s="67" t="str">
        <f>IF([2]起案!Q151="","",[2]起案!Q151)</f>
        <v/>
      </c>
      <c r="AG351" s="67"/>
      <c r="AH351" s="67"/>
      <c r="AI351" s="67"/>
      <c r="AJ351" s="67"/>
      <c r="AK351" s="67"/>
      <c r="AL351" s="67"/>
      <c r="AM351" s="12"/>
      <c r="AN351" s="67" t="str">
        <f>IF([2]起案!S151="","",[2]起案!S151)</f>
        <v/>
      </c>
      <c r="AO351" s="67"/>
      <c r="AP351" s="67"/>
      <c r="AQ351" s="67"/>
      <c r="AR351" s="67"/>
      <c r="AS351" s="67"/>
      <c r="AT351" s="67"/>
      <c r="AU351" s="38"/>
      <c r="AV351" s="64" t="str">
        <f>IF([2]起案!B151="","","E-"&amp;[2]起案!B151)</f>
        <v/>
      </c>
      <c r="AW351" s="64"/>
      <c r="AX351" s="64"/>
      <c r="AY351" s="64"/>
      <c r="AZ351" s="64"/>
      <c r="BA351" s="29"/>
    </row>
    <row r="352" spans="1:53" ht="11.25" customHeight="1">
      <c r="A352" s="30"/>
      <c r="B352" s="66"/>
      <c r="C352" s="66"/>
      <c r="D352" s="4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12"/>
      <c r="Z352" s="70"/>
      <c r="AA352" s="70"/>
      <c r="AB352" s="70"/>
      <c r="AC352" s="70"/>
      <c r="AD352" s="70"/>
      <c r="AE352" s="12"/>
      <c r="AF352" s="68"/>
      <c r="AG352" s="68"/>
      <c r="AH352" s="68"/>
      <c r="AI352" s="68"/>
      <c r="AJ352" s="68"/>
      <c r="AK352" s="68"/>
      <c r="AL352" s="68"/>
      <c r="AM352" s="12"/>
      <c r="AN352" s="68"/>
      <c r="AO352" s="68"/>
      <c r="AP352" s="68"/>
      <c r="AQ352" s="68"/>
      <c r="AR352" s="68"/>
      <c r="AS352" s="68"/>
      <c r="AT352" s="68"/>
      <c r="AU352" s="38"/>
      <c r="AV352" s="65"/>
      <c r="AW352" s="65"/>
      <c r="AX352" s="65"/>
      <c r="AY352" s="65"/>
      <c r="AZ352" s="65"/>
      <c r="BA352" s="29"/>
    </row>
    <row r="353" spans="1:53" ht="11.25" customHeight="1">
      <c r="A353" s="30"/>
      <c r="B353" s="66"/>
      <c r="C353" s="66"/>
      <c r="D353" s="44"/>
      <c r="E353" s="76" t="str">
        <f>IF([2]起案!D152="","",[2]起案!D152)</f>
        <v/>
      </c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12"/>
      <c r="Z353" s="42"/>
      <c r="AA353" s="42"/>
      <c r="AB353" s="42"/>
      <c r="AC353" s="42"/>
      <c r="AD353" s="42"/>
      <c r="AE353" s="12"/>
      <c r="AF353" s="42"/>
      <c r="AG353" s="42"/>
      <c r="AH353" s="42"/>
      <c r="AI353" s="42"/>
      <c r="AJ353" s="42"/>
      <c r="AK353" s="42"/>
      <c r="AL353" s="42"/>
      <c r="AM353" s="12"/>
      <c r="AN353" s="40"/>
      <c r="AO353" s="40"/>
      <c r="AP353" s="40"/>
      <c r="AQ353" s="40"/>
      <c r="AR353" s="40"/>
      <c r="AS353" s="40"/>
      <c r="AT353" s="40"/>
      <c r="AU353" s="12"/>
      <c r="AV353" s="12"/>
      <c r="AW353" s="12"/>
      <c r="AX353" s="12"/>
      <c r="AY353" s="12"/>
      <c r="AZ353" s="43"/>
      <c r="BA353" s="29"/>
    </row>
    <row r="354" spans="1:53" ht="11.25" customHeight="1">
      <c r="A354" s="30"/>
      <c r="B354" s="66"/>
      <c r="C354" s="66"/>
      <c r="D354" s="44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12"/>
      <c r="Z354" s="42"/>
      <c r="AA354" s="42"/>
      <c r="AB354" s="42"/>
      <c r="AC354" s="42"/>
      <c r="AD354" s="42"/>
      <c r="AE354" s="12"/>
      <c r="AF354" s="42"/>
      <c r="AG354" s="42"/>
      <c r="AH354" s="42"/>
      <c r="AI354" s="42"/>
      <c r="AJ354" s="42"/>
      <c r="AK354" s="42"/>
      <c r="AL354" s="42"/>
      <c r="AM354" s="12"/>
      <c r="AN354" s="40"/>
      <c r="AO354" s="40"/>
      <c r="AP354" s="40"/>
      <c r="AQ354" s="40"/>
      <c r="AR354" s="40"/>
      <c r="AS354" s="40"/>
      <c r="AT354" s="40"/>
      <c r="AU354" s="12"/>
      <c r="AV354" s="12"/>
      <c r="AW354" s="12"/>
      <c r="AX354" s="12"/>
      <c r="AY354" s="12"/>
      <c r="AZ354" s="43"/>
      <c r="BA354" s="29"/>
    </row>
    <row r="355" spans="1:53" ht="11.25" customHeight="1">
      <c r="A355" s="30"/>
      <c r="B355" s="66"/>
      <c r="C355" s="66"/>
      <c r="D355" s="44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12"/>
      <c r="Z355" s="69" t="str">
        <f>IF([2]起案!N152="","",[2]起案!N152)</f>
        <v/>
      </c>
      <c r="AA355" s="69"/>
      <c r="AB355" s="69"/>
      <c r="AC355" s="69"/>
      <c r="AD355" s="69"/>
      <c r="AE355" s="12"/>
      <c r="AF355" s="67" t="str">
        <f>IF([2]起案!Q152="","",[2]起案!Q152)</f>
        <v/>
      </c>
      <c r="AG355" s="67"/>
      <c r="AH355" s="67"/>
      <c r="AI355" s="67"/>
      <c r="AJ355" s="67"/>
      <c r="AK355" s="67"/>
      <c r="AL355" s="67"/>
      <c r="AM355" s="12"/>
      <c r="AN355" s="67" t="str">
        <f>IF([2]起案!S152="","",[2]起案!S152)</f>
        <v/>
      </c>
      <c r="AO355" s="67"/>
      <c r="AP355" s="67"/>
      <c r="AQ355" s="67"/>
      <c r="AR355" s="67"/>
      <c r="AS355" s="67"/>
      <c r="AT355" s="67"/>
      <c r="AU355" s="38"/>
      <c r="AV355" s="64" t="str">
        <f>IF([2]起案!B152="","","E-"&amp;[2]起案!B152)</f>
        <v/>
      </c>
      <c r="AW355" s="64"/>
      <c r="AX355" s="64"/>
      <c r="AY355" s="64"/>
      <c r="AZ355" s="64"/>
      <c r="BA355" s="29"/>
    </row>
    <row r="356" spans="1:53" ht="11.25" customHeight="1">
      <c r="A356" s="11"/>
      <c r="B356" s="66"/>
      <c r="C356" s="66"/>
      <c r="D356" s="4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12"/>
      <c r="Z356" s="70"/>
      <c r="AA356" s="70"/>
      <c r="AB356" s="70"/>
      <c r="AC356" s="70"/>
      <c r="AD356" s="70"/>
      <c r="AE356" s="12"/>
      <c r="AF356" s="68"/>
      <c r="AG356" s="68"/>
      <c r="AH356" s="68"/>
      <c r="AI356" s="68"/>
      <c r="AJ356" s="68"/>
      <c r="AK356" s="68"/>
      <c r="AL356" s="68"/>
      <c r="AM356" s="12"/>
      <c r="AN356" s="68"/>
      <c r="AO356" s="68"/>
      <c r="AP356" s="68"/>
      <c r="AQ356" s="68"/>
      <c r="AR356" s="68"/>
      <c r="AS356" s="68"/>
      <c r="AT356" s="68"/>
      <c r="AU356" s="38"/>
      <c r="AV356" s="65"/>
      <c r="AW356" s="65"/>
      <c r="AX356" s="65"/>
      <c r="AY356" s="65"/>
      <c r="AZ356" s="65"/>
      <c r="BA356" s="23"/>
    </row>
    <row r="357" spans="1:53" ht="11.25" customHeight="1">
      <c r="A357" s="11"/>
      <c r="B357" s="66"/>
      <c r="C357" s="66"/>
      <c r="D357" s="44"/>
      <c r="E357" s="76" t="str">
        <f>IF([2]起案!D153="","",[2]起案!D153)</f>
        <v/>
      </c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12"/>
      <c r="Z357" s="42"/>
      <c r="AA357" s="42"/>
      <c r="AB357" s="42"/>
      <c r="AC357" s="42"/>
      <c r="AD357" s="42"/>
      <c r="AE357" s="12"/>
      <c r="AF357" s="42"/>
      <c r="AG357" s="42"/>
      <c r="AH357" s="42"/>
      <c r="AI357" s="42"/>
      <c r="AJ357" s="42"/>
      <c r="AK357" s="42"/>
      <c r="AL357" s="42"/>
      <c r="AM357" s="12"/>
      <c r="AN357" s="40"/>
      <c r="AO357" s="40"/>
      <c r="AP357" s="40"/>
      <c r="AQ357" s="40"/>
      <c r="AR357" s="40"/>
      <c r="AS357" s="40"/>
      <c r="AT357" s="40"/>
      <c r="AU357" s="12"/>
      <c r="AV357" s="12"/>
      <c r="AW357" s="12"/>
      <c r="AX357" s="12"/>
      <c r="AY357" s="12"/>
      <c r="AZ357" s="26"/>
      <c r="BA357" s="23"/>
    </row>
    <row r="358" spans="1:53" ht="11.25" customHeight="1">
      <c r="A358" s="11"/>
      <c r="B358" s="66"/>
      <c r="C358" s="66"/>
      <c r="D358" s="24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12"/>
      <c r="Z358" s="42"/>
      <c r="AA358" s="42"/>
      <c r="AB358" s="42"/>
      <c r="AC358" s="42"/>
      <c r="AD358" s="42"/>
      <c r="AE358" s="12"/>
      <c r="AF358" s="42"/>
      <c r="AG358" s="42"/>
      <c r="AH358" s="42"/>
      <c r="AI358" s="42"/>
      <c r="AJ358" s="42"/>
      <c r="AK358" s="42"/>
      <c r="AL358" s="42"/>
      <c r="AM358" s="12"/>
      <c r="AN358" s="40"/>
      <c r="AO358" s="40"/>
      <c r="AP358" s="40"/>
      <c r="AQ358" s="40"/>
      <c r="AR358" s="40"/>
      <c r="AS358" s="40"/>
      <c r="AT358" s="40"/>
      <c r="AU358" s="12"/>
      <c r="AV358" s="12"/>
      <c r="AW358" s="12"/>
      <c r="AX358" s="12"/>
      <c r="AY358" s="12"/>
      <c r="AZ358" s="31"/>
      <c r="BA358" s="23"/>
    </row>
    <row r="359" spans="1:53" ht="11.25" customHeight="1">
      <c r="A359" s="11"/>
      <c r="B359" s="66"/>
      <c r="C359" s="66"/>
      <c r="D359" s="24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12"/>
      <c r="Z359" s="69" t="str">
        <f>IF([2]起案!N153="","",[2]起案!N153)</f>
        <v/>
      </c>
      <c r="AA359" s="69"/>
      <c r="AB359" s="69"/>
      <c r="AC359" s="69"/>
      <c r="AD359" s="69"/>
      <c r="AE359" s="12"/>
      <c r="AF359" s="67" t="str">
        <f>IF([2]起案!Q153="","",[2]起案!Q153)</f>
        <v/>
      </c>
      <c r="AG359" s="67"/>
      <c r="AH359" s="67"/>
      <c r="AI359" s="67"/>
      <c r="AJ359" s="67"/>
      <c r="AK359" s="67"/>
      <c r="AL359" s="67"/>
      <c r="AM359" s="12"/>
      <c r="AN359" s="67" t="str">
        <f>IF([2]起案!S153="","",[2]起案!S153)</f>
        <v/>
      </c>
      <c r="AO359" s="67"/>
      <c r="AP359" s="67"/>
      <c r="AQ359" s="67"/>
      <c r="AR359" s="67"/>
      <c r="AS359" s="67"/>
      <c r="AT359" s="67"/>
      <c r="AU359" s="38"/>
      <c r="AV359" s="64" t="str">
        <f>IF([2]起案!B153="","","E-"&amp;[2]起案!B153)</f>
        <v/>
      </c>
      <c r="AW359" s="64"/>
      <c r="AX359" s="64"/>
      <c r="AY359" s="64"/>
      <c r="AZ359" s="64"/>
      <c r="BA359" s="27"/>
    </row>
    <row r="360" spans="1:53" ht="11.25" customHeight="1">
      <c r="A360" s="11"/>
      <c r="B360" s="66"/>
      <c r="C360" s="66"/>
      <c r="D360" s="2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12"/>
      <c r="Z360" s="70"/>
      <c r="AA360" s="70"/>
      <c r="AB360" s="70"/>
      <c r="AC360" s="70"/>
      <c r="AD360" s="70"/>
      <c r="AE360" s="12"/>
      <c r="AF360" s="68"/>
      <c r="AG360" s="68"/>
      <c r="AH360" s="68"/>
      <c r="AI360" s="68"/>
      <c r="AJ360" s="68"/>
      <c r="AK360" s="68"/>
      <c r="AL360" s="68"/>
      <c r="AM360" s="12"/>
      <c r="AN360" s="68"/>
      <c r="AO360" s="68"/>
      <c r="AP360" s="68"/>
      <c r="AQ360" s="68"/>
      <c r="AR360" s="68"/>
      <c r="AS360" s="68"/>
      <c r="AT360" s="68"/>
      <c r="AU360" s="38"/>
      <c r="AV360" s="65"/>
      <c r="AW360" s="65"/>
      <c r="AX360" s="65"/>
      <c r="AY360" s="65"/>
      <c r="AZ360" s="65"/>
      <c r="BA360" s="23"/>
    </row>
    <row r="361" spans="1:53" ht="11.25" customHeight="1">
      <c r="A361" s="30"/>
      <c r="B361" s="66"/>
      <c r="C361" s="66"/>
      <c r="D361" s="24"/>
      <c r="E361" s="76" t="str">
        <f>IF([2]起案!D154="","",[2]起案!D154)</f>
        <v/>
      </c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12"/>
      <c r="Z361" s="42"/>
      <c r="AA361" s="42"/>
      <c r="AB361" s="42"/>
      <c r="AC361" s="42"/>
      <c r="AD361" s="42"/>
      <c r="AE361" s="12"/>
      <c r="AF361" s="42"/>
      <c r="AG361" s="42"/>
      <c r="AH361" s="42"/>
      <c r="AI361" s="42"/>
      <c r="AJ361" s="42"/>
      <c r="AK361" s="42"/>
      <c r="AL361" s="42"/>
      <c r="AM361" s="12"/>
      <c r="AN361" s="40"/>
      <c r="AO361" s="40"/>
      <c r="AP361" s="40"/>
      <c r="AQ361" s="40"/>
      <c r="AR361" s="40"/>
      <c r="AS361" s="40"/>
      <c r="AT361" s="40"/>
      <c r="AU361" s="12"/>
      <c r="AV361" s="12"/>
      <c r="AW361" s="12"/>
      <c r="AX361" s="12"/>
      <c r="AY361" s="12"/>
      <c r="AZ361" s="31"/>
      <c r="BA361" s="29"/>
    </row>
    <row r="362" spans="1:53" ht="11.25" customHeight="1">
      <c r="A362" s="11"/>
      <c r="B362" s="66"/>
      <c r="C362" s="66"/>
      <c r="D362" s="24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12"/>
      <c r="Z362" s="42"/>
      <c r="AA362" s="42"/>
      <c r="AB362" s="42"/>
      <c r="AC362" s="42"/>
      <c r="AD362" s="42"/>
      <c r="AE362" s="12"/>
      <c r="AF362" s="42"/>
      <c r="AG362" s="42"/>
      <c r="AH362" s="42"/>
      <c r="AI362" s="42"/>
      <c r="AJ362" s="42"/>
      <c r="AK362" s="42"/>
      <c r="AL362" s="42"/>
      <c r="AM362" s="12"/>
      <c r="AN362" s="40"/>
      <c r="AO362" s="40"/>
      <c r="AP362" s="40"/>
      <c r="AQ362" s="40"/>
      <c r="AR362" s="40"/>
      <c r="AS362" s="40"/>
      <c r="AT362" s="40"/>
      <c r="AU362" s="12"/>
      <c r="AV362" s="12"/>
      <c r="AW362" s="12"/>
      <c r="AX362" s="12"/>
      <c r="AY362" s="12"/>
      <c r="AZ362" s="32"/>
      <c r="BA362" s="23"/>
    </row>
    <row r="363" spans="1:53" ht="11.25" customHeight="1">
      <c r="A363" s="11"/>
      <c r="B363" s="66"/>
      <c r="C363" s="66"/>
      <c r="D363" s="24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12"/>
      <c r="Z363" s="69" t="str">
        <f>IF([2]起案!N154="","",[2]起案!N154)</f>
        <v/>
      </c>
      <c r="AA363" s="69"/>
      <c r="AB363" s="69"/>
      <c r="AC363" s="69"/>
      <c r="AD363" s="69"/>
      <c r="AE363" s="12"/>
      <c r="AF363" s="67" t="str">
        <f>IF([2]起案!Q154="","",[2]起案!Q154)</f>
        <v/>
      </c>
      <c r="AG363" s="67"/>
      <c r="AH363" s="67"/>
      <c r="AI363" s="67"/>
      <c r="AJ363" s="67"/>
      <c r="AK363" s="67"/>
      <c r="AL363" s="67"/>
      <c r="AM363" s="12"/>
      <c r="AN363" s="67" t="str">
        <f>IF([2]起案!S154="","",[2]起案!S154)</f>
        <v/>
      </c>
      <c r="AO363" s="67"/>
      <c r="AP363" s="67"/>
      <c r="AQ363" s="67"/>
      <c r="AR363" s="67"/>
      <c r="AS363" s="67"/>
      <c r="AT363" s="67"/>
      <c r="AU363" s="38"/>
      <c r="AV363" s="64" t="str">
        <f>IF([2]起案!B154="","","E-"&amp;[2]起案!B154)</f>
        <v/>
      </c>
      <c r="AW363" s="64"/>
      <c r="AX363" s="64"/>
      <c r="AY363" s="64"/>
      <c r="AZ363" s="64"/>
      <c r="BA363" s="23"/>
    </row>
    <row r="364" spans="1:53" ht="11.25" customHeight="1">
      <c r="A364" s="11"/>
      <c r="B364" s="66"/>
      <c r="C364" s="66"/>
      <c r="D364" s="2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12"/>
      <c r="Z364" s="70"/>
      <c r="AA364" s="70"/>
      <c r="AB364" s="70"/>
      <c r="AC364" s="70"/>
      <c r="AD364" s="70"/>
      <c r="AE364" s="12"/>
      <c r="AF364" s="68"/>
      <c r="AG364" s="68"/>
      <c r="AH364" s="68"/>
      <c r="AI364" s="68"/>
      <c r="AJ364" s="68"/>
      <c r="AK364" s="68"/>
      <c r="AL364" s="68"/>
      <c r="AM364" s="12"/>
      <c r="AN364" s="68"/>
      <c r="AO364" s="68"/>
      <c r="AP364" s="68"/>
      <c r="AQ364" s="68"/>
      <c r="AR364" s="68"/>
      <c r="AS364" s="68"/>
      <c r="AT364" s="68"/>
      <c r="AU364" s="38"/>
      <c r="AV364" s="65"/>
      <c r="AW364" s="65"/>
      <c r="AX364" s="65"/>
      <c r="AY364" s="65"/>
      <c r="AZ364" s="65"/>
      <c r="BA364" s="23"/>
    </row>
    <row r="365" spans="1:53" ht="11.25" customHeight="1">
      <c r="A365" s="11"/>
      <c r="B365" s="66"/>
      <c r="C365" s="66"/>
      <c r="D365" s="24"/>
      <c r="E365" s="76" t="str">
        <f>IF([2]起案!D155="","",[2]起案!D155)</f>
        <v/>
      </c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12"/>
      <c r="Z365" s="42"/>
      <c r="AA365" s="42"/>
      <c r="AB365" s="42"/>
      <c r="AC365" s="42"/>
      <c r="AD365" s="42"/>
      <c r="AE365" s="12"/>
      <c r="AF365" s="42"/>
      <c r="AG365" s="42"/>
      <c r="AH365" s="42"/>
      <c r="AI365" s="42"/>
      <c r="AJ365" s="42"/>
      <c r="AK365" s="42"/>
      <c r="AL365" s="42"/>
      <c r="AM365" s="12"/>
      <c r="AN365" s="40"/>
      <c r="AO365" s="40"/>
      <c r="AP365" s="40"/>
      <c r="AQ365" s="40"/>
      <c r="AR365" s="40"/>
      <c r="AS365" s="40"/>
      <c r="AT365" s="40"/>
      <c r="AU365" s="12"/>
      <c r="AV365" s="12"/>
      <c r="AW365" s="12"/>
      <c r="AX365" s="12"/>
      <c r="AY365" s="12"/>
      <c r="AZ365" s="33"/>
      <c r="BA365" s="27"/>
    </row>
    <row r="366" spans="1:53" ht="11.25" customHeight="1">
      <c r="A366" s="11"/>
      <c r="B366" s="66"/>
      <c r="C366" s="66"/>
      <c r="D366" s="24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12"/>
      <c r="Z366" s="42"/>
      <c r="AA366" s="42"/>
      <c r="AB366" s="42"/>
      <c r="AC366" s="42"/>
      <c r="AD366" s="42"/>
      <c r="AE366" s="12"/>
      <c r="AF366" s="42"/>
      <c r="AG366" s="42"/>
      <c r="AH366" s="42"/>
      <c r="AI366" s="42"/>
      <c r="AJ366" s="42"/>
      <c r="AK366" s="42"/>
      <c r="AL366" s="42"/>
      <c r="AM366" s="12"/>
      <c r="AN366" s="40"/>
      <c r="AO366" s="40"/>
      <c r="AP366" s="40"/>
      <c r="AQ366" s="40"/>
      <c r="AR366" s="40"/>
      <c r="AS366" s="40"/>
      <c r="AT366" s="40"/>
      <c r="AU366" s="12"/>
      <c r="AV366" s="12"/>
      <c r="AW366" s="12"/>
      <c r="AX366" s="12"/>
      <c r="AY366" s="12"/>
      <c r="AZ366" s="33"/>
      <c r="BA366" s="27"/>
    </row>
    <row r="367" spans="1:53" ht="11.25" customHeight="1">
      <c r="A367" s="11"/>
      <c r="B367" s="66"/>
      <c r="C367" s="66"/>
      <c r="D367" s="24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12"/>
      <c r="Z367" s="69" t="str">
        <f>IF([2]起案!N155="","",[2]起案!N155)</f>
        <v/>
      </c>
      <c r="AA367" s="69"/>
      <c r="AB367" s="69"/>
      <c r="AC367" s="69"/>
      <c r="AD367" s="69"/>
      <c r="AE367" s="12"/>
      <c r="AF367" s="67" t="str">
        <f>IF([2]起案!Q155="","",[2]起案!Q155)</f>
        <v/>
      </c>
      <c r="AG367" s="67"/>
      <c r="AH367" s="67"/>
      <c r="AI367" s="67"/>
      <c r="AJ367" s="67"/>
      <c r="AK367" s="67"/>
      <c r="AL367" s="67"/>
      <c r="AM367" s="12"/>
      <c r="AN367" s="67" t="str">
        <f>IF([2]起案!S155="","",[2]起案!S155)</f>
        <v/>
      </c>
      <c r="AO367" s="67"/>
      <c r="AP367" s="67"/>
      <c r="AQ367" s="67"/>
      <c r="AR367" s="67"/>
      <c r="AS367" s="67"/>
      <c r="AT367" s="67"/>
      <c r="AU367" s="38"/>
      <c r="AV367" s="64" t="str">
        <f>IF([2]起案!B155="","","E-"&amp;[2]起案!B155)</f>
        <v/>
      </c>
      <c r="AW367" s="64"/>
      <c r="AX367" s="64"/>
      <c r="AY367" s="64"/>
      <c r="AZ367" s="64"/>
      <c r="BA367" s="27"/>
    </row>
    <row r="368" spans="1:53" ht="11.25" customHeight="1">
      <c r="A368" s="30"/>
      <c r="B368" s="66"/>
      <c r="C368" s="66"/>
      <c r="D368" s="2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12"/>
      <c r="Z368" s="70"/>
      <c r="AA368" s="70"/>
      <c r="AB368" s="70"/>
      <c r="AC368" s="70"/>
      <c r="AD368" s="70"/>
      <c r="AE368" s="12"/>
      <c r="AF368" s="68"/>
      <c r="AG368" s="68"/>
      <c r="AH368" s="68"/>
      <c r="AI368" s="68"/>
      <c r="AJ368" s="68"/>
      <c r="AK368" s="68"/>
      <c r="AL368" s="68"/>
      <c r="AM368" s="12"/>
      <c r="AN368" s="68"/>
      <c r="AO368" s="68"/>
      <c r="AP368" s="68"/>
      <c r="AQ368" s="68"/>
      <c r="AR368" s="68"/>
      <c r="AS368" s="68"/>
      <c r="AT368" s="68"/>
      <c r="AU368" s="38"/>
      <c r="AV368" s="65"/>
      <c r="AW368" s="65"/>
      <c r="AX368" s="65"/>
      <c r="AY368" s="65"/>
      <c r="AZ368" s="65"/>
      <c r="BA368" s="23"/>
    </row>
    <row r="369" spans="1:53" ht="11.25" customHeight="1">
      <c r="A369" s="30"/>
      <c r="B369" s="66"/>
      <c r="C369" s="66"/>
      <c r="D369" s="24"/>
      <c r="E369" s="75" t="str">
        <f>IF([2]起案!D156="","",[2]起案!D156)</f>
        <v/>
      </c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12"/>
      <c r="Z369" s="42"/>
      <c r="AA369" s="42"/>
      <c r="AB369" s="42"/>
      <c r="AC369" s="42"/>
      <c r="AD369" s="42"/>
      <c r="AE369" s="12"/>
      <c r="AF369" s="42"/>
      <c r="AG369" s="42"/>
      <c r="AH369" s="42"/>
      <c r="AI369" s="42"/>
      <c r="AJ369" s="42"/>
      <c r="AK369" s="42"/>
      <c r="AL369" s="42"/>
      <c r="AM369" s="12"/>
      <c r="AN369" s="40"/>
      <c r="AO369" s="40"/>
      <c r="AP369" s="40"/>
      <c r="AQ369" s="40"/>
      <c r="AR369" s="40"/>
      <c r="AS369" s="40"/>
      <c r="AT369" s="40"/>
      <c r="AU369" s="12"/>
      <c r="AV369" s="12"/>
      <c r="AW369" s="12"/>
      <c r="AX369" s="12"/>
      <c r="AY369" s="12"/>
      <c r="AZ369" s="33"/>
      <c r="BA369" s="29"/>
    </row>
    <row r="370" spans="1:53" ht="11.25" customHeight="1">
      <c r="A370" s="28"/>
      <c r="B370" s="66"/>
      <c r="C370" s="66"/>
      <c r="D370" s="24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12"/>
      <c r="Z370" s="42"/>
      <c r="AA370" s="42"/>
      <c r="AB370" s="42"/>
      <c r="AC370" s="42"/>
      <c r="AD370" s="42"/>
      <c r="AE370" s="12"/>
      <c r="AF370" s="42"/>
      <c r="AG370" s="42"/>
      <c r="AH370" s="42"/>
      <c r="AI370" s="42"/>
      <c r="AJ370" s="42"/>
      <c r="AK370" s="42"/>
      <c r="AL370" s="42"/>
      <c r="AM370" s="12"/>
      <c r="AN370" s="40"/>
      <c r="AO370" s="40"/>
      <c r="AP370" s="40"/>
      <c r="AQ370" s="40"/>
      <c r="AR370" s="40"/>
      <c r="AS370" s="40"/>
      <c r="AT370" s="40"/>
      <c r="AU370" s="12"/>
      <c r="AV370" s="12"/>
      <c r="AW370" s="12"/>
      <c r="AX370" s="12"/>
      <c r="AY370" s="12"/>
      <c r="AZ370" s="43"/>
      <c r="BA370" s="29"/>
    </row>
    <row r="371" spans="1:53" ht="11.25" customHeight="1">
      <c r="A371" s="28"/>
      <c r="B371" s="66"/>
      <c r="C371" s="66"/>
      <c r="D371" s="24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12"/>
      <c r="Z371" s="69" t="str">
        <f>IF([2]起案!N156="","",[2]起案!N156)</f>
        <v/>
      </c>
      <c r="AA371" s="69"/>
      <c r="AB371" s="69"/>
      <c r="AC371" s="69"/>
      <c r="AD371" s="69"/>
      <c r="AE371" s="12"/>
      <c r="AF371" s="67" t="str">
        <f>IF([2]起案!Q156="","",[2]起案!Q156)</f>
        <v/>
      </c>
      <c r="AG371" s="67"/>
      <c r="AH371" s="67"/>
      <c r="AI371" s="67"/>
      <c r="AJ371" s="67"/>
      <c r="AK371" s="67"/>
      <c r="AL371" s="67"/>
      <c r="AM371" s="12"/>
      <c r="AN371" s="67" t="str">
        <f>IF([2]起案!S156="","",[2]起案!S156)</f>
        <v/>
      </c>
      <c r="AO371" s="67"/>
      <c r="AP371" s="67"/>
      <c r="AQ371" s="67"/>
      <c r="AR371" s="67"/>
      <c r="AS371" s="67"/>
      <c r="AT371" s="67"/>
      <c r="AU371" s="38"/>
      <c r="AV371" s="64" t="str">
        <f>IF([2]起案!B156="","","E-"&amp;[2]起案!B156)</f>
        <v/>
      </c>
      <c r="AW371" s="64"/>
      <c r="AX371" s="64"/>
      <c r="AY371" s="64"/>
      <c r="AZ371" s="64"/>
      <c r="BA371" s="29"/>
    </row>
    <row r="372" spans="1:53" ht="11.25" customHeight="1">
      <c r="A372" s="28"/>
      <c r="B372" s="66"/>
      <c r="C372" s="66"/>
      <c r="D372" s="20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12"/>
      <c r="Z372" s="70"/>
      <c r="AA372" s="70"/>
      <c r="AB372" s="70"/>
      <c r="AC372" s="70"/>
      <c r="AD372" s="70"/>
      <c r="AE372" s="12"/>
      <c r="AF372" s="68"/>
      <c r="AG372" s="68"/>
      <c r="AH372" s="68"/>
      <c r="AI372" s="68"/>
      <c r="AJ372" s="68"/>
      <c r="AK372" s="68"/>
      <c r="AL372" s="68"/>
      <c r="AM372" s="12"/>
      <c r="AN372" s="68"/>
      <c r="AO372" s="68"/>
      <c r="AP372" s="68"/>
      <c r="AQ372" s="68"/>
      <c r="AR372" s="68"/>
      <c r="AS372" s="68"/>
      <c r="AT372" s="68"/>
      <c r="AU372" s="38"/>
      <c r="AV372" s="65"/>
      <c r="AW372" s="65"/>
      <c r="AX372" s="65"/>
      <c r="AY372" s="65"/>
      <c r="AZ372" s="65"/>
      <c r="BA372" s="29"/>
    </row>
    <row r="373" spans="1:53" ht="11.25" customHeight="1">
      <c r="A373" s="18"/>
      <c r="B373" s="66"/>
      <c r="C373" s="66"/>
      <c r="D373" s="20"/>
      <c r="E373" s="75" t="str">
        <f>IF([2]起案!D157="","",[2]起案!D157)</f>
        <v/>
      </c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12"/>
      <c r="Z373" s="42"/>
      <c r="AA373" s="42"/>
      <c r="AB373" s="42"/>
      <c r="AC373" s="42"/>
      <c r="AD373" s="42"/>
      <c r="AE373" s="12"/>
      <c r="AF373" s="42"/>
      <c r="AG373" s="42"/>
      <c r="AH373" s="42"/>
      <c r="AI373" s="42"/>
      <c r="AJ373" s="42"/>
      <c r="AK373" s="42"/>
      <c r="AL373" s="42"/>
      <c r="AM373" s="12"/>
      <c r="AN373" s="40"/>
      <c r="AO373" s="40"/>
      <c r="AP373" s="40"/>
      <c r="AQ373" s="40"/>
      <c r="AR373" s="40"/>
      <c r="AS373" s="40"/>
      <c r="AT373" s="40"/>
      <c r="AU373" s="12"/>
      <c r="AV373" s="12"/>
      <c r="AW373" s="12"/>
      <c r="AX373" s="12"/>
      <c r="AY373" s="12"/>
      <c r="AZ373" s="43"/>
      <c r="BA373" s="29"/>
    </row>
    <row r="374" spans="1:53" ht="11.25" customHeight="1">
      <c r="A374" s="18"/>
      <c r="B374" s="66"/>
      <c r="C374" s="66"/>
      <c r="D374" s="2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12"/>
      <c r="Z374" s="42"/>
      <c r="AA374" s="42"/>
      <c r="AB374" s="42"/>
      <c r="AC374" s="42"/>
      <c r="AD374" s="42"/>
      <c r="AE374" s="12"/>
      <c r="AF374" s="42"/>
      <c r="AG374" s="42"/>
      <c r="AH374" s="42"/>
      <c r="AI374" s="42"/>
      <c r="AJ374" s="42"/>
      <c r="AK374" s="42"/>
      <c r="AL374" s="42"/>
      <c r="AM374" s="12"/>
      <c r="AN374" s="40"/>
      <c r="AO374" s="40"/>
      <c r="AP374" s="40"/>
      <c r="AQ374" s="40"/>
      <c r="AR374" s="40"/>
      <c r="AS374" s="40"/>
      <c r="AT374" s="40"/>
      <c r="AU374" s="12"/>
      <c r="AV374" s="12"/>
      <c r="AW374" s="12"/>
      <c r="AX374" s="12"/>
      <c r="AY374" s="12"/>
      <c r="AZ374" s="43"/>
      <c r="BA374" s="29"/>
    </row>
    <row r="375" spans="1:53" ht="11.25" customHeight="1">
      <c r="A375" s="18"/>
      <c r="B375" s="66"/>
      <c r="C375" s="66"/>
      <c r="D375" s="2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12"/>
      <c r="Z375" s="69" t="str">
        <f>IF([2]起案!N157="","",[2]起案!N157)</f>
        <v/>
      </c>
      <c r="AA375" s="69"/>
      <c r="AB375" s="69"/>
      <c r="AC375" s="69"/>
      <c r="AD375" s="69"/>
      <c r="AE375" s="12"/>
      <c r="AF375" s="67" t="str">
        <f>IF([2]起案!Q157="","",[2]起案!Q157)</f>
        <v/>
      </c>
      <c r="AG375" s="67"/>
      <c r="AH375" s="67"/>
      <c r="AI375" s="67"/>
      <c r="AJ375" s="67"/>
      <c r="AK375" s="67"/>
      <c r="AL375" s="67"/>
      <c r="AM375" s="12"/>
      <c r="AN375" s="67" t="str">
        <f>IF([2]起案!S157="","",[2]起案!S157)</f>
        <v/>
      </c>
      <c r="AO375" s="67"/>
      <c r="AP375" s="67"/>
      <c r="AQ375" s="67"/>
      <c r="AR375" s="67"/>
      <c r="AS375" s="67"/>
      <c r="AT375" s="67"/>
      <c r="AU375" s="38"/>
      <c r="AV375" s="64" t="str">
        <f>IF([2]起案!B157="","","E-"&amp;[2]起案!B157)</f>
        <v/>
      </c>
      <c r="AW375" s="64"/>
      <c r="AX375" s="64"/>
      <c r="AY375" s="64"/>
      <c r="AZ375" s="64"/>
      <c r="BA375" s="29"/>
    </row>
    <row r="376" spans="1:53" ht="11.25" customHeight="1">
      <c r="A376" s="18"/>
      <c r="B376" s="66"/>
      <c r="C376" s="66"/>
      <c r="D376" s="20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12"/>
      <c r="Z376" s="70"/>
      <c r="AA376" s="70"/>
      <c r="AB376" s="70"/>
      <c r="AC376" s="70"/>
      <c r="AD376" s="70"/>
      <c r="AE376" s="12"/>
      <c r="AF376" s="68"/>
      <c r="AG376" s="68"/>
      <c r="AH376" s="68"/>
      <c r="AI376" s="68"/>
      <c r="AJ376" s="68"/>
      <c r="AK376" s="68"/>
      <c r="AL376" s="68"/>
      <c r="AM376" s="12"/>
      <c r="AN376" s="68"/>
      <c r="AO376" s="68"/>
      <c r="AP376" s="68"/>
      <c r="AQ376" s="68"/>
      <c r="AR376" s="68"/>
      <c r="AS376" s="68"/>
      <c r="AT376" s="68"/>
      <c r="AU376" s="38"/>
      <c r="AV376" s="65"/>
      <c r="AW376" s="65"/>
      <c r="AX376" s="65"/>
      <c r="AY376" s="65"/>
      <c r="AZ376" s="65"/>
      <c r="BA376" s="29"/>
    </row>
    <row r="377" spans="1:53" ht="11.25" customHeight="1">
      <c r="A377" s="18"/>
      <c r="B377" s="66"/>
      <c r="C377" s="66"/>
      <c r="D377" s="43"/>
      <c r="E377" s="76" t="str">
        <f>IF([2]起案!D158="","",[2]起案!D158)</f>
        <v/>
      </c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12"/>
      <c r="Z377" s="42"/>
      <c r="AA377" s="42"/>
      <c r="AB377" s="42"/>
      <c r="AC377" s="42"/>
      <c r="AD377" s="42"/>
      <c r="AE377" s="12"/>
      <c r="AF377" s="42"/>
      <c r="AG377" s="42"/>
      <c r="AH377" s="42"/>
      <c r="AI377" s="42"/>
      <c r="AJ377" s="42"/>
      <c r="AK377" s="42"/>
      <c r="AL377" s="42"/>
      <c r="AM377" s="12"/>
      <c r="AN377" s="40"/>
      <c r="AO377" s="40"/>
      <c r="AP377" s="40"/>
      <c r="AQ377" s="40"/>
      <c r="AR377" s="40"/>
      <c r="AS377" s="40"/>
      <c r="AT377" s="40"/>
      <c r="AU377" s="12"/>
      <c r="AV377" s="12"/>
      <c r="AW377" s="12"/>
      <c r="AX377" s="12"/>
      <c r="AY377" s="12"/>
      <c r="AZ377" s="43"/>
      <c r="BA377" s="29"/>
    </row>
    <row r="378" spans="1:53" ht="11.25" customHeight="1">
      <c r="A378" s="18"/>
      <c r="B378" s="66"/>
      <c r="C378" s="66"/>
      <c r="D378" s="4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12"/>
      <c r="Z378" s="42"/>
      <c r="AA378" s="42"/>
      <c r="AB378" s="42"/>
      <c r="AC378" s="42"/>
      <c r="AD378" s="42"/>
      <c r="AE378" s="12"/>
      <c r="AF378" s="42"/>
      <c r="AG378" s="42"/>
      <c r="AH378" s="42"/>
      <c r="AI378" s="42"/>
      <c r="AJ378" s="42"/>
      <c r="AK378" s="42"/>
      <c r="AL378" s="42"/>
      <c r="AM378" s="12"/>
      <c r="AN378" s="40"/>
      <c r="AO378" s="40"/>
      <c r="AP378" s="40"/>
      <c r="AQ378" s="40"/>
      <c r="AR378" s="40"/>
      <c r="AS378" s="40"/>
      <c r="AT378" s="40"/>
      <c r="AU378" s="12"/>
      <c r="AV378" s="12"/>
      <c r="AW378" s="12"/>
      <c r="AX378" s="12"/>
      <c r="AY378" s="12"/>
      <c r="AZ378" s="43"/>
      <c r="BA378" s="29"/>
    </row>
    <row r="379" spans="1:53" ht="11.25" customHeight="1">
      <c r="A379" s="18"/>
      <c r="B379" s="66"/>
      <c r="C379" s="66"/>
      <c r="D379" s="4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12"/>
      <c r="Z379" s="69" t="str">
        <f>IF([2]起案!N158="","",[2]起案!N158)</f>
        <v/>
      </c>
      <c r="AA379" s="69"/>
      <c r="AB379" s="69"/>
      <c r="AC379" s="69"/>
      <c r="AD379" s="69"/>
      <c r="AE379" s="12"/>
      <c r="AF379" s="67" t="str">
        <f>IF([2]起案!Q158="","",[2]起案!Q158)</f>
        <v/>
      </c>
      <c r="AG379" s="67"/>
      <c r="AH379" s="67"/>
      <c r="AI379" s="67"/>
      <c r="AJ379" s="67"/>
      <c r="AK379" s="67"/>
      <c r="AL379" s="67"/>
      <c r="AM379" s="12"/>
      <c r="AN379" s="67" t="str">
        <f>IF([2]起案!S158="","",[2]起案!S158)</f>
        <v/>
      </c>
      <c r="AO379" s="67"/>
      <c r="AP379" s="67"/>
      <c r="AQ379" s="67"/>
      <c r="AR379" s="67"/>
      <c r="AS379" s="67"/>
      <c r="AT379" s="67"/>
      <c r="AU379" s="38"/>
      <c r="AV379" s="64" t="str">
        <f>IF([2]起案!B158="","","E-"&amp;[2]起案!B158)</f>
        <v/>
      </c>
      <c r="AW379" s="64"/>
      <c r="AX379" s="64"/>
      <c r="AY379" s="64"/>
      <c r="AZ379" s="64"/>
      <c r="BA379" s="29"/>
    </row>
    <row r="380" spans="1:53" ht="11.25" customHeight="1">
      <c r="A380" s="18"/>
      <c r="B380" s="66"/>
      <c r="C380" s="66"/>
      <c r="D380" s="43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12"/>
      <c r="Z380" s="70"/>
      <c r="AA380" s="70"/>
      <c r="AB380" s="70"/>
      <c r="AC380" s="70"/>
      <c r="AD380" s="70"/>
      <c r="AE380" s="12"/>
      <c r="AF380" s="68"/>
      <c r="AG380" s="68"/>
      <c r="AH380" s="68"/>
      <c r="AI380" s="68"/>
      <c r="AJ380" s="68"/>
      <c r="AK380" s="68"/>
      <c r="AL380" s="68"/>
      <c r="AM380" s="12"/>
      <c r="AN380" s="68"/>
      <c r="AO380" s="68"/>
      <c r="AP380" s="68"/>
      <c r="AQ380" s="68"/>
      <c r="AR380" s="68"/>
      <c r="AS380" s="68"/>
      <c r="AT380" s="68"/>
      <c r="AU380" s="38"/>
      <c r="AV380" s="65"/>
      <c r="AW380" s="65"/>
      <c r="AX380" s="65"/>
      <c r="AY380" s="65"/>
      <c r="AZ380" s="65"/>
      <c r="BA380" s="29"/>
    </row>
    <row r="381" spans="1:53" ht="9.9499999999999993" customHeight="1">
      <c r="A381" s="18"/>
      <c r="B381" s="19"/>
      <c r="C381" s="19"/>
      <c r="D381" s="43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29"/>
    </row>
    <row r="382" spans="1:53" ht="9.9499999999999993" customHeight="1">
      <c r="A382" s="18"/>
      <c r="B382" s="41"/>
      <c r="C382" s="41"/>
      <c r="D382" s="41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29"/>
    </row>
    <row r="383" spans="1:53" ht="9.9499999999999993" customHeight="1" thickBot="1">
      <c r="A383" s="35"/>
      <c r="B383" s="41"/>
      <c r="C383" s="41"/>
      <c r="D383" s="41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7"/>
    </row>
    <row r="384" spans="1:53" ht="9.9499999999999993" customHeight="1">
      <c r="A384" s="71" t="s">
        <v>34</v>
      </c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</row>
    <row r="385" spans="1:53" ht="9.9499999999999993" customHeight="1" thickBo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9.9499999999999993" customHeight="1"/>
    <row r="387" spans="1:53" ht="9.9499999999999993" customHeight="1"/>
    <row r="388" spans="1:53" ht="9.9499999999999993" customHeight="1"/>
    <row r="389" spans="1:53" ht="9.9499999999999993" customHeight="1"/>
    <row r="390" spans="1:53" ht="9.9499999999999993" customHeight="1"/>
    <row r="391" spans="1:53" ht="9.9499999999999993" customHeight="1"/>
    <row r="392" spans="1:53" ht="9.9499999999999993" customHeight="1"/>
    <row r="393" spans="1:53" ht="9.9499999999999993" customHeight="1"/>
    <row r="394" spans="1:53" ht="9.9499999999999993" customHeight="1"/>
    <row r="395" spans="1:53" ht="9.9499999999999993" customHeight="1"/>
    <row r="396" spans="1:53" ht="9.9499999999999993" customHeight="1"/>
    <row r="397" spans="1:53" ht="9.9499999999999993" customHeight="1"/>
    <row r="398" spans="1:53" ht="9.9499999999999993" customHeight="1"/>
    <row r="399" spans="1:53" ht="9.9499999999999993" customHeight="1"/>
    <row r="400" spans="1:53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</sheetData>
  <mergeCells count="204">
    <mergeCell ref="AV379:AZ380"/>
    <mergeCell ref="A384:BA385"/>
    <mergeCell ref="B377:C378"/>
    <mergeCell ref="E377:X380"/>
    <mergeCell ref="B379:C380"/>
    <mergeCell ref="Z379:AD380"/>
    <mergeCell ref="AF379:AL380"/>
    <mergeCell ref="AN379:AT380"/>
    <mergeCell ref="AV371:AZ372"/>
    <mergeCell ref="B373:C374"/>
    <mergeCell ref="E373:X376"/>
    <mergeCell ref="B375:C376"/>
    <mergeCell ref="Z375:AD376"/>
    <mergeCell ref="AF375:AL376"/>
    <mergeCell ref="AN375:AT376"/>
    <mergeCell ref="AV375:AZ376"/>
    <mergeCell ref="B369:C370"/>
    <mergeCell ref="E369:X372"/>
    <mergeCell ref="B371:C372"/>
    <mergeCell ref="Z371:AD372"/>
    <mergeCell ref="AF371:AL372"/>
    <mergeCell ref="AN371:AT372"/>
    <mergeCell ref="AV363:AZ364"/>
    <mergeCell ref="B365:C366"/>
    <mergeCell ref="E365:X368"/>
    <mergeCell ref="B367:C368"/>
    <mergeCell ref="Z367:AD368"/>
    <mergeCell ref="AF367:AL368"/>
    <mergeCell ref="AN367:AT368"/>
    <mergeCell ref="AV367:AZ368"/>
    <mergeCell ref="B361:C362"/>
    <mergeCell ref="E361:X364"/>
    <mergeCell ref="B363:C364"/>
    <mergeCell ref="Z363:AD364"/>
    <mergeCell ref="AF363:AL364"/>
    <mergeCell ref="AN363:AT364"/>
    <mergeCell ref="AV355:AZ356"/>
    <mergeCell ref="B357:C358"/>
    <mergeCell ref="E357:X360"/>
    <mergeCell ref="B359:C360"/>
    <mergeCell ref="Z359:AD360"/>
    <mergeCell ref="AF359:AL360"/>
    <mergeCell ref="AN359:AT360"/>
    <mergeCell ref="AV359:AZ360"/>
    <mergeCell ref="B353:C354"/>
    <mergeCell ref="E353:X356"/>
    <mergeCell ref="B355:C356"/>
    <mergeCell ref="Z355:AD356"/>
    <mergeCell ref="AF355:AL356"/>
    <mergeCell ref="AN355:AT356"/>
    <mergeCell ref="AV347:AZ348"/>
    <mergeCell ref="B349:C350"/>
    <mergeCell ref="E349:X352"/>
    <mergeCell ref="B351:C352"/>
    <mergeCell ref="Z351:AD352"/>
    <mergeCell ref="AF351:AL352"/>
    <mergeCell ref="AN351:AT352"/>
    <mergeCell ref="AV351:AZ352"/>
    <mergeCell ref="B345:C346"/>
    <mergeCell ref="E345:X348"/>
    <mergeCell ref="B347:C348"/>
    <mergeCell ref="Z347:AD348"/>
    <mergeCell ref="AF347:AL348"/>
    <mergeCell ref="AN347:AT348"/>
    <mergeCell ref="AV339:AZ340"/>
    <mergeCell ref="B341:C342"/>
    <mergeCell ref="E341:X344"/>
    <mergeCell ref="B343:C344"/>
    <mergeCell ref="Z343:AD344"/>
    <mergeCell ref="AF343:AL344"/>
    <mergeCell ref="AN343:AT344"/>
    <mergeCell ref="AV343:AZ344"/>
    <mergeCell ref="B337:C338"/>
    <mergeCell ref="E337:X340"/>
    <mergeCell ref="B339:C340"/>
    <mergeCell ref="Z339:AD340"/>
    <mergeCell ref="AF339:AL340"/>
    <mergeCell ref="AN339:AT340"/>
    <mergeCell ref="AV331:AZ332"/>
    <mergeCell ref="B333:C334"/>
    <mergeCell ref="E333:X336"/>
    <mergeCell ref="B335:C336"/>
    <mergeCell ref="Z335:AD336"/>
    <mergeCell ref="AF335:AL336"/>
    <mergeCell ref="AN335:AT336"/>
    <mergeCell ref="AV335:AZ336"/>
    <mergeCell ref="B329:C330"/>
    <mergeCell ref="E329:X332"/>
    <mergeCell ref="B331:C332"/>
    <mergeCell ref="Z331:AD332"/>
    <mergeCell ref="AF331:AL332"/>
    <mergeCell ref="AN331:AT332"/>
    <mergeCell ref="AV321:AZ322"/>
    <mergeCell ref="B325:C326"/>
    <mergeCell ref="E325:X328"/>
    <mergeCell ref="B327:C328"/>
    <mergeCell ref="Z327:AD328"/>
    <mergeCell ref="AF327:AL328"/>
    <mergeCell ref="AN327:AT328"/>
    <mergeCell ref="AV327:AZ328"/>
    <mergeCell ref="A76:BA77"/>
    <mergeCell ref="B310:G311"/>
    <mergeCell ref="AP310:AZ311"/>
    <mergeCell ref="AP312:AZ313"/>
    <mergeCell ref="A316:BA318"/>
    <mergeCell ref="B321:C322"/>
    <mergeCell ref="E321:X322"/>
    <mergeCell ref="Z321:AD322"/>
    <mergeCell ref="AF321:AL322"/>
    <mergeCell ref="AN321:AT322"/>
    <mergeCell ref="B69:C72"/>
    <mergeCell ref="E69:X72"/>
    <mergeCell ref="Z71:AD72"/>
    <mergeCell ref="AF71:AL72"/>
    <mergeCell ref="AN71:AT72"/>
    <mergeCell ref="AV71:AZ72"/>
    <mergeCell ref="B65:C68"/>
    <mergeCell ref="E65:X68"/>
    <mergeCell ref="Z67:AD68"/>
    <mergeCell ref="AF67:AL68"/>
    <mergeCell ref="AN67:AT68"/>
    <mergeCell ref="AV67:AZ68"/>
    <mergeCell ref="B61:C64"/>
    <mergeCell ref="E61:X64"/>
    <mergeCell ref="Z63:AD64"/>
    <mergeCell ref="AF63:AL64"/>
    <mergeCell ref="AN63:AT64"/>
    <mergeCell ref="AV63:AZ64"/>
    <mergeCell ref="B57:C60"/>
    <mergeCell ref="E57:X60"/>
    <mergeCell ref="Z59:AD60"/>
    <mergeCell ref="AF59:AL60"/>
    <mergeCell ref="AN59:AT60"/>
    <mergeCell ref="AV59:AZ60"/>
    <mergeCell ref="B53:C56"/>
    <mergeCell ref="E53:X56"/>
    <mergeCell ref="Z55:AD56"/>
    <mergeCell ref="AF55:AL56"/>
    <mergeCell ref="AN55:AT56"/>
    <mergeCell ref="AV55:AZ56"/>
    <mergeCell ref="B49:C52"/>
    <mergeCell ref="E49:X52"/>
    <mergeCell ref="Z51:AD52"/>
    <mergeCell ref="AF51:AL52"/>
    <mergeCell ref="AN51:AT52"/>
    <mergeCell ref="AV51:AZ52"/>
    <mergeCell ref="B45:C48"/>
    <mergeCell ref="E45:X48"/>
    <mergeCell ref="Z47:AD48"/>
    <mergeCell ref="AF47:AL48"/>
    <mergeCell ref="AN47:AT48"/>
    <mergeCell ref="AV47:AZ48"/>
    <mergeCell ref="B41:C44"/>
    <mergeCell ref="E41:X44"/>
    <mergeCell ref="Z43:AD44"/>
    <mergeCell ref="AF43:AL44"/>
    <mergeCell ref="AN43:AT44"/>
    <mergeCell ref="AV43:AZ44"/>
    <mergeCell ref="B37:C40"/>
    <mergeCell ref="E37:X40"/>
    <mergeCell ref="Z39:AD40"/>
    <mergeCell ref="AF39:AL40"/>
    <mergeCell ref="AN39:AT40"/>
    <mergeCell ref="AV39:AZ40"/>
    <mergeCell ref="B33:C36"/>
    <mergeCell ref="E33:X36"/>
    <mergeCell ref="Z35:AD36"/>
    <mergeCell ref="AF35:AL36"/>
    <mergeCell ref="AN35:AT36"/>
    <mergeCell ref="AV35:AZ36"/>
    <mergeCell ref="B29:C32"/>
    <mergeCell ref="E29:X32"/>
    <mergeCell ref="Z31:AD32"/>
    <mergeCell ref="AF31:AL32"/>
    <mergeCell ref="AN31:AT32"/>
    <mergeCell ref="AV31:AZ32"/>
    <mergeCell ref="B25:C28"/>
    <mergeCell ref="E25:X28"/>
    <mergeCell ref="Z27:AD28"/>
    <mergeCell ref="AF27:AL28"/>
    <mergeCell ref="AN27:AT28"/>
    <mergeCell ref="AV27:AZ28"/>
    <mergeCell ref="B21:C24"/>
    <mergeCell ref="E21:X24"/>
    <mergeCell ref="Z23:AD24"/>
    <mergeCell ref="AF23:AL24"/>
    <mergeCell ref="AN23:AT24"/>
    <mergeCell ref="AV23:AZ24"/>
    <mergeCell ref="B17:C20"/>
    <mergeCell ref="E17:X20"/>
    <mergeCell ref="Z19:AD20"/>
    <mergeCell ref="AF19:AL20"/>
    <mergeCell ref="AN19:AT20"/>
    <mergeCell ref="AV19:AZ20"/>
    <mergeCell ref="B2:G3"/>
    <mergeCell ref="AP2:AZ3"/>
    <mergeCell ref="AP4:AZ5"/>
    <mergeCell ref="A8:BA10"/>
    <mergeCell ref="B13:C14"/>
    <mergeCell ref="E13:X14"/>
    <mergeCell ref="Z13:AD14"/>
    <mergeCell ref="AF13:AL14"/>
    <mergeCell ref="AN13:AT14"/>
    <mergeCell ref="AV13:AZ14"/>
  </mergeCells>
  <phoneticPr fontId="3"/>
  <pageMargins left="0.78740157480314965" right="0.78740157480314965" top="0.39370078740157483" bottom="0.19685039370078741" header="0.51181102362204722" footer="0.51181102362204722"/>
  <pageSetup paperSize="9" scale="90" orientation="portrait" r:id="rId1"/>
  <headerFooter alignWithMargins="0"/>
  <rowBreaks count="2" manualBreakCount="2">
    <brk id="77" max="52" man="1"/>
    <brk id="3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公売財産目録 (全体)</vt:lpstr>
      <vt:lpstr>'公売財産目録 (全体)'!Print_Area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kknnouzei</dc:creator>
  <cp:lastModifiedBy>恵庭市</cp:lastModifiedBy>
  <dcterms:created xsi:type="dcterms:W3CDTF">2015-06-05T18:19:34Z</dcterms:created>
  <dcterms:modified xsi:type="dcterms:W3CDTF">2025-09-17T05:12:02Z</dcterms:modified>
</cp:coreProperties>
</file>